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3C9CE72E-893C-4D81-9F70-16CD9F21C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4 2024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2024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1" l="1"/>
  <c r="Q11" i="1" s="1"/>
  <c r="P9" i="1"/>
  <c r="N9" i="1"/>
  <c r="Q9" i="1" s="1"/>
  <c r="N8" i="1"/>
  <c r="Q8" i="1" s="1"/>
  <c r="N7" i="1"/>
  <c r="Q7" i="1" s="1"/>
  <c r="N6" i="1"/>
  <c r="Q6" i="1" s="1"/>
  <c r="N5" i="1"/>
  <c r="Q5" i="1" s="1"/>
  <c r="N4" i="1"/>
  <c r="Q4" i="1" s="1"/>
  <c r="N13" i="1"/>
  <c r="Q13" i="1" s="1"/>
  <c r="N12" i="1"/>
  <c r="Q12" i="1" s="1"/>
</calcChain>
</file>

<file path=xl/sharedStrings.xml><?xml version="1.0" encoding="utf-8"?>
<sst xmlns="http://schemas.openxmlformats.org/spreadsheetml/2006/main" count="95" uniqueCount="53">
  <si>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</si>
  <si>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</si>
  <si>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</si>
  <si>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</si>
  <si>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</si>
  <si>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</si>
  <si>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</si>
  <si>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</si>
  <si>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</si>
  <si>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</si>
  <si>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</si>
  <si>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</si>
  <si>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</si>
  <si>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</si>
  <si>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</si>
  <si>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</si>
  <si>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</si>
  <si>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</si>
  <si>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</si>
  <si>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</si>
  <si>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</si>
  <si>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</si>
  <si>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</si>
  <si>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</si>
  <si>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</si>
  <si>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</si>
  <si>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</si>
  <si>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</si>
  <si>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</si>
  <si>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</si>
  <si>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</si>
  <si>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</si>
  <si>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</si>
  <si>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>Président, conseil d'admin.</t>
  </si>
  <si>
    <t>Réunion : groupe d'intervenants</t>
  </si>
  <si>
    <t>Sanjay Dhebar</t>
  </si>
  <si>
    <t>02/10/2025</t>
  </si>
  <si>
    <t>05/18/2025</t>
  </si>
  <si>
    <t>05/22/2025</t>
  </si>
  <si>
    <t>10/10/2024</t>
  </si>
  <si>
    <t>10/24/2024</t>
  </si>
  <si>
    <t>11/07/2024</t>
  </si>
  <si>
    <t>11/25/2024</t>
  </si>
  <si>
    <t>11/28/2024</t>
  </si>
  <si>
    <t>11/30/2024</t>
  </si>
  <si>
    <t>12/04/2024</t>
  </si>
  <si>
    <t>12/13/2024</t>
  </si>
  <si>
    <t>Développement professionnel</t>
  </si>
  <si>
    <t>Réunion</t>
  </si>
  <si>
    <r>
      <t xml:space="preserve">Las Vegas, Nevada, </t>
    </r>
    <r>
      <rPr>
        <sz val="10"/>
        <rFont val="Aptos Narrow"/>
        <family val="2"/>
      </rPr>
      <t>É</t>
    </r>
    <r>
      <rPr>
        <sz val="10"/>
        <rFont val="Calibri"/>
        <family val="2"/>
      </rPr>
      <t>-U</t>
    </r>
  </si>
  <si>
    <t>Tableau montrant les dépenses des membres du conseil d'administration pendant le quatrième trimestre 2024-2025.</t>
  </si>
  <si>
    <t>Fin du tableau</t>
  </si>
  <si>
    <t>Fin de la feuille de travail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</si>
</sst>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\ [$$-C0C]_ ;_ * \-#,##0.00\ \ [$$-C0C]_ ;_ * &quot;-&quot;??_ \ [$$-C0C]_ ;_ @_ "/>
  </numFmts>
  <fonts count="7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Aptos Narrow"/>
      <family val="2"/>
    </font>
    <font>
      <sz val="10"/>
      <name val="Calibri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1" xfId="1" applyNumberFormat="1" applyFont="1" applyFill="1" applyBorder="1" applyAlignment="1"/>
    <xf numFmtId="0" fontId="6" fillId="0" borderId="0" xfId="0" applyFont="1" applyAlignment="1">
      <alignment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view="pageLayout" zoomScale="80" zoomScaleNormal="100" zoomScaleSheetLayoutView="133" zoomScalePageLayoutView="80" workbookViewId="0"/>
  </sheetViews>
  <sheetFormatPr defaultColWidth="0" defaultRowHeight="12.75" zeroHeight="1" x14ac:dyDescent="0.2"/>
  <cols>
    <col min="1" max="1" width="7.85546875" customWidth="1"/>
    <col min="2" max="2" width="10" customWidth="1"/>
    <col min="3" max="3" width="11" customWidth="1"/>
    <col min="4" max="4" width="10.28515625" customWidth="1"/>
    <col min="5" max="6" width="10" customWidth="1"/>
    <col min="7" max="7" width="10.42578125" customWidth="1"/>
    <col min="8" max="8" width="10.7109375" customWidth="1"/>
    <col min="9" max="9" width="9" customWidth="1"/>
    <col min="10" max="10" width="12.28515625" customWidth="1"/>
    <col min="11" max="11" width="14" customWidth="1"/>
    <col min="12" max="12" width="9" customWidth="1"/>
    <col min="13" max="13" width="10.85546875" customWidth="1"/>
    <col min="14" max="14" width="10.28515625" customWidth="1"/>
    <col min="15" max="15" width="8.28515625" customWidth="1"/>
    <col min="16" max="17" width="9.7109375" bestFit="1" customWidth="1"/>
    <col min="18" max="18" width="9.140625" customWidth="1"/>
    <col min="19" max="16384" width="9.140625" hidden="1"/>
  </cols>
  <sheetData>
    <row r="1" spans="1:18" x14ac:dyDescent="0.2">
      <c r="A1" s="11" t="s">
        <v>50</v>
      </c>
    </row>
    <row r="2" spans="1:18" x14ac:dyDescent="0.2"/>
    <row r="3" spans="1:18" ht="38.25" customHeight="1" x14ac:dyDescent="0.2">
      <c r="A3" s="2" t="s">
        <v>17</v>
      </c>
      <c r="B3" s="2" t="s">
        <v>24</v>
      </c>
      <c r="C3" s="2" t="s">
        <v>18</v>
      </c>
      <c r="D3" s="2" t="s">
        <v>26</v>
      </c>
      <c r="E3" s="2" t="s">
        <v>19</v>
      </c>
      <c r="F3" s="2" t="s">
        <v>0</v>
      </c>
      <c r="G3" s="2" t="s">
        <v>23</v>
      </c>
      <c r="H3" s="2" t="s">
        <v>20</v>
      </c>
      <c r="I3" s="2" t="s">
        <v>29</v>
      </c>
      <c r="J3" s="2" t="s">
        <v>21</v>
      </c>
      <c r="K3" s="2" t="s">
        <v>27</v>
      </c>
      <c r="L3" s="2" t="s">
        <v>22</v>
      </c>
      <c r="M3" s="2" t="s">
        <v>30</v>
      </c>
      <c r="N3" s="2" t="s">
        <v>31</v>
      </c>
      <c r="O3" s="2" t="s">
        <v>25</v>
      </c>
      <c r="P3" s="2" t="s">
        <v>28</v>
      </c>
      <c r="Q3" s="2" t="s">
        <v>1</v>
      </c>
    </row>
    <row r="4" spans="1:18" ht="51" x14ac:dyDescent="0.2">
      <c r="A4" s="1" t="s">
        <v>35</v>
      </c>
      <c r="B4" s="1" t="s">
        <v>33</v>
      </c>
      <c r="C4" s="5" t="s">
        <v>34</v>
      </c>
      <c r="D4" s="4" t="s">
        <v>39</v>
      </c>
      <c r="E4" s="4" t="s">
        <v>39</v>
      </c>
      <c r="F4" s="1" t="s">
        <v>32</v>
      </c>
      <c r="G4" s="3"/>
      <c r="H4" s="3"/>
      <c r="I4" s="7"/>
      <c r="J4" s="7">
        <v>27.6</v>
      </c>
      <c r="K4" s="7"/>
      <c r="L4" s="7"/>
      <c r="M4" s="7"/>
      <c r="N4" s="8">
        <f t="shared" ref="N4:N9" si="0">SUM(I4:M4)</f>
        <v>27.6</v>
      </c>
      <c r="O4" s="9"/>
      <c r="P4" s="7"/>
      <c r="Q4" s="8">
        <f t="shared" ref="Q4:Q9" si="1">SUM(N4:P4)</f>
        <v>27.6</v>
      </c>
    </row>
    <row r="5" spans="1:18" ht="51" x14ac:dyDescent="0.2">
      <c r="A5" s="1" t="s">
        <v>35</v>
      </c>
      <c r="B5" s="1" t="s">
        <v>33</v>
      </c>
      <c r="C5" s="5" t="s">
        <v>34</v>
      </c>
      <c r="D5" s="4" t="s">
        <v>40</v>
      </c>
      <c r="E5" s="4" t="s">
        <v>40</v>
      </c>
      <c r="F5" s="1" t="s">
        <v>32</v>
      </c>
      <c r="G5" s="3"/>
      <c r="H5" s="3"/>
      <c r="I5" s="7"/>
      <c r="J5" s="7">
        <v>19.52</v>
      </c>
      <c r="K5" s="7"/>
      <c r="L5" s="10"/>
      <c r="M5" s="7"/>
      <c r="N5" s="8">
        <f t="shared" si="0"/>
        <v>19.52</v>
      </c>
      <c r="O5" s="9"/>
      <c r="P5" s="7">
        <v>25</v>
      </c>
      <c r="Q5" s="8">
        <f t="shared" si="1"/>
        <v>44.519999999999996</v>
      </c>
    </row>
    <row r="6" spans="1:18" ht="51" x14ac:dyDescent="0.2">
      <c r="A6" s="1" t="s">
        <v>35</v>
      </c>
      <c r="B6" s="1" t="s">
        <v>33</v>
      </c>
      <c r="C6" s="5" t="s">
        <v>34</v>
      </c>
      <c r="D6" s="4" t="s">
        <v>40</v>
      </c>
      <c r="E6" s="4" t="s">
        <v>40</v>
      </c>
      <c r="F6" s="1" t="s">
        <v>32</v>
      </c>
      <c r="G6" s="3"/>
      <c r="H6" s="3"/>
      <c r="I6" s="7"/>
      <c r="J6" s="7"/>
      <c r="K6" s="7"/>
      <c r="L6" s="7"/>
      <c r="M6" s="7"/>
      <c r="N6" s="8">
        <f t="shared" si="0"/>
        <v>0</v>
      </c>
      <c r="O6" s="9"/>
      <c r="P6" s="7">
        <v>13</v>
      </c>
      <c r="Q6" s="8">
        <f t="shared" si="1"/>
        <v>13</v>
      </c>
    </row>
    <row r="7" spans="1:18" ht="51" x14ac:dyDescent="0.2">
      <c r="A7" s="1" t="s">
        <v>35</v>
      </c>
      <c r="B7" s="1" t="s">
        <v>33</v>
      </c>
      <c r="C7" s="5" t="s">
        <v>34</v>
      </c>
      <c r="D7" s="4" t="s">
        <v>41</v>
      </c>
      <c r="E7" s="4" t="s">
        <v>41</v>
      </c>
      <c r="F7" s="1" t="s">
        <v>32</v>
      </c>
      <c r="G7" s="3"/>
      <c r="H7" s="3"/>
      <c r="I7" s="7"/>
      <c r="J7" s="7">
        <v>29.52</v>
      </c>
      <c r="K7" s="7"/>
      <c r="L7" s="10"/>
      <c r="M7" s="7"/>
      <c r="N7" s="8">
        <f t="shared" si="0"/>
        <v>29.52</v>
      </c>
      <c r="O7" s="9"/>
      <c r="P7" s="7"/>
      <c r="Q7" s="8">
        <f t="shared" si="1"/>
        <v>29.52</v>
      </c>
    </row>
    <row r="8" spans="1:18" ht="51" x14ac:dyDescent="0.2">
      <c r="A8" s="1" t="s">
        <v>35</v>
      </c>
      <c r="B8" s="1" t="s">
        <v>33</v>
      </c>
      <c r="C8" s="5" t="s">
        <v>34</v>
      </c>
      <c r="D8" s="4" t="s">
        <v>42</v>
      </c>
      <c r="E8" s="4" t="s">
        <v>42</v>
      </c>
      <c r="F8" s="1" t="s">
        <v>32</v>
      </c>
      <c r="G8" s="3"/>
      <c r="H8" s="3"/>
      <c r="I8" s="7"/>
      <c r="J8" s="7">
        <v>26.64</v>
      </c>
      <c r="K8" s="7"/>
      <c r="L8" s="7"/>
      <c r="M8" s="7"/>
      <c r="N8" s="8">
        <f t="shared" si="0"/>
        <v>26.64</v>
      </c>
      <c r="O8" s="9"/>
      <c r="P8" s="7">
        <v>18.5</v>
      </c>
      <c r="Q8" s="8">
        <f t="shared" si="1"/>
        <v>45.14</v>
      </c>
    </row>
    <row r="9" spans="1:18" ht="51" x14ac:dyDescent="0.2">
      <c r="A9" s="1" t="s">
        <v>35</v>
      </c>
      <c r="B9" s="1" t="s">
        <v>33</v>
      </c>
      <c r="C9" s="6" t="s">
        <v>47</v>
      </c>
      <c r="D9" s="4" t="s">
        <v>43</v>
      </c>
      <c r="E9" s="4" t="s">
        <v>44</v>
      </c>
      <c r="F9" s="1" t="s">
        <v>32</v>
      </c>
      <c r="G9" s="3"/>
      <c r="H9" s="3"/>
      <c r="I9" s="7"/>
      <c r="J9" s="7">
        <v>55.68</v>
      </c>
      <c r="K9" s="7"/>
      <c r="L9" s="10"/>
      <c r="M9" s="7"/>
      <c r="N9" s="8">
        <f t="shared" si="0"/>
        <v>55.68</v>
      </c>
      <c r="O9" s="9"/>
      <c r="P9" s="7">
        <f>17.7*3</f>
        <v>53.099999999999994</v>
      </c>
      <c r="Q9" s="8">
        <f t="shared" si="1"/>
        <v>108.78</v>
      </c>
    </row>
    <row r="10" spans="1:18" ht="38.25" x14ac:dyDescent="0.2">
      <c r="A10" s="1" t="s">
        <v>35</v>
      </c>
      <c r="B10" s="1" t="s">
        <v>33</v>
      </c>
      <c r="C10" s="5" t="s">
        <v>48</v>
      </c>
      <c r="D10" s="4" t="s">
        <v>45</v>
      </c>
      <c r="E10" s="4" t="s">
        <v>45</v>
      </c>
      <c r="F10" s="1" t="s">
        <v>32</v>
      </c>
      <c r="G10" s="3"/>
      <c r="H10" s="3"/>
      <c r="I10" s="7"/>
      <c r="J10" s="7">
        <v>27.360000000000003</v>
      </c>
      <c r="K10" s="7"/>
      <c r="L10" s="10"/>
      <c r="M10" s="7"/>
      <c r="N10" s="8"/>
      <c r="O10" s="9"/>
      <c r="P10" s="7"/>
      <c r="Q10" s="8"/>
    </row>
    <row r="11" spans="1:18" ht="51" x14ac:dyDescent="0.2">
      <c r="A11" s="1" t="s">
        <v>35</v>
      </c>
      <c r="B11" s="1" t="s">
        <v>33</v>
      </c>
      <c r="C11" s="5" t="s">
        <v>34</v>
      </c>
      <c r="D11" s="4" t="s">
        <v>46</v>
      </c>
      <c r="E11" s="4" t="s">
        <v>46</v>
      </c>
      <c r="F11" s="1" t="s">
        <v>32</v>
      </c>
      <c r="G11" s="3"/>
      <c r="H11" s="3"/>
      <c r="I11" s="7"/>
      <c r="J11" s="7">
        <v>28.72</v>
      </c>
      <c r="K11" s="7"/>
      <c r="L11" s="7"/>
      <c r="M11" s="7"/>
      <c r="N11" s="8">
        <f>SUM(I11:M11)</f>
        <v>28.72</v>
      </c>
      <c r="O11" s="9"/>
      <c r="P11" s="7">
        <v>7.5</v>
      </c>
      <c r="Q11" s="8">
        <f>SUM(N11:P11)</f>
        <v>36.22</v>
      </c>
    </row>
    <row r="12" spans="1:18" ht="51" x14ac:dyDescent="0.2">
      <c r="A12" s="1" t="s">
        <v>35</v>
      </c>
      <c r="B12" s="1" t="s">
        <v>33</v>
      </c>
      <c r="C12" s="5" t="s">
        <v>47</v>
      </c>
      <c r="D12" s="4" t="s">
        <v>36</v>
      </c>
      <c r="E12" s="4" t="s">
        <v>36</v>
      </c>
      <c r="F12" s="1" t="s">
        <v>32</v>
      </c>
      <c r="G12" s="3"/>
      <c r="H12" s="3"/>
      <c r="I12" s="7"/>
      <c r="J12" s="7"/>
      <c r="K12" s="7"/>
      <c r="L12" s="7"/>
      <c r="M12" s="7"/>
      <c r="N12" s="8">
        <f>SUM(I12:M12)</f>
        <v>0</v>
      </c>
      <c r="O12" s="9"/>
      <c r="P12" s="7">
        <v>450</v>
      </c>
      <c r="Q12" s="8">
        <f>SUM(N12:P12)</f>
        <v>450</v>
      </c>
    </row>
    <row r="13" spans="1:18" ht="51" x14ac:dyDescent="0.2">
      <c r="A13" s="1" t="s">
        <v>35</v>
      </c>
      <c r="B13" s="1" t="s">
        <v>33</v>
      </c>
      <c r="C13" s="5" t="s">
        <v>47</v>
      </c>
      <c r="D13" s="4" t="s">
        <v>37</v>
      </c>
      <c r="E13" s="4" t="s">
        <v>38</v>
      </c>
      <c r="F13" s="1" t="s">
        <v>49</v>
      </c>
      <c r="G13" s="3"/>
      <c r="H13" s="3"/>
      <c r="I13" s="7">
        <v>918.43</v>
      </c>
      <c r="J13" s="7"/>
      <c r="K13" s="7"/>
      <c r="L13" s="10"/>
      <c r="M13" s="7"/>
      <c r="N13" s="8">
        <f>SUM(I13:M13)</f>
        <v>918.43</v>
      </c>
      <c r="O13" s="9"/>
      <c r="P13" s="7"/>
      <c r="Q13" s="8">
        <f>SUM(N13:P13)</f>
        <v>918.43</v>
      </c>
      <c r="R13" s="11" t="s">
        <v>51</v>
      </c>
    </row>
    <row r="14" spans="1:18" x14ac:dyDescent="0.2">
      <c r="A14" s="11" t="s">
        <v>52</v>
      </c>
    </row>
  </sheetData>
  <sortState xmlns:xlrd2="http://schemas.microsoft.com/office/spreadsheetml/2017/richdata2" ref="A4:Q11">
    <sortCondition ref="D4:D11"/>
  </sortState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janvier et mars 2025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281875-00C7-4CEB-93D5-46FA40D3CC3D}">
  <ds:schemaRefs>
    <ds:schemaRef ds:uri="http://schemas.openxmlformats.org/package/2006/metadata/core-properties"/>
    <ds:schemaRef ds:uri="http://www.w3.org/XML/1998/namespace"/>
    <ds:schemaRef ds:uri="59db3a20-cd76-483e-8241-5de0717f7c1b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6ce987aa-ba57-409a-b474-072a10bf63c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6F127C-5289-426D-81D7-3B4E83CE7B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2EB830-17F5-40B5-9568-4030760E9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2024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Dépenses des agences proviciales pour le quatrième trimestres 2024-2025 </dc:title>
  <dc:creator>Keeling, Angela (MGS)</dc:creator>
  <cp:lastModifiedBy>Gregory Kozakewich</cp:lastModifiedBy>
  <cp:lastPrinted>2015-02-10T20:41:11Z</cp:lastPrinted>
  <dcterms:created xsi:type="dcterms:W3CDTF">2014-01-23T19:45:31Z</dcterms:created>
  <dcterms:modified xsi:type="dcterms:W3CDTF">2025-10-16T12:59:01Z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26476600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