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54E620CF-29BF-42CE-83AE-037DD8249268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EN" sheetId="1" r:id="rId1"/>
    <sheet name="FR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" i="1" l="1"/>
  <c r="Q18" i="1" s="1"/>
  <c r="N16" i="5"/>
  <c r="Q16" i="5"/>
  <c r="N25" i="5" l="1"/>
  <c r="Q25" i="5" s="1"/>
  <c r="N24" i="5"/>
  <c r="Q24" i="5" s="1"/>
  <c r="N23" i="5"/>
  <c r="Q23" i="5" s="1"/>
  <c r="N22" i="5"/>
  <c r="Q22" i="5" s="1"/>
  <c r="N21" i="5"/>
  <c r="Q21" i="5" s="1"/>
  <c r="N20" i="5"/>
  <c r="Q20" i="5" s="1"/>
  <c r="N19" i="5"/>
  <c r="Q19" i="5" s="1"/>
  <c r="N18" i="5"/>
  <c r="Q18" i="5" s="1"/>
  <c r="N17" i="5"/>
  <c r="Q17" i="5" s="1"/>
  <c r="N15" i="5"/>
  <c r="Q15" i="5" s="1"/>
  <c r="N14" i="5"/>
  <c r="Q14" i="5" s="1"/>
  <c r="N13" i="5"/>
  <c r="Q13" i="5" s="1"/>
  <c r="N12" i="5"/>
  <c r="Q12" i="5" s="1"/>
  <c r="N11" i="5"/>
  <c r="Q11" i="5" s="1"/>
  <c r="Q10" i="5"/>
  <c r="N10" i="5"/>
  <c r="N9" i="5"/>
  <c r="Q9" i="5" s="1"/>
  <c r="N8" i="5"/>
  <c r="Q8" i="5" s="1"/>
  <c r="N7" i="5"/>
  <c r="Q7" i="5" s="1"/>
  <c r="N6" i="5"/>
  <c r="Q6" i="5" s="1"/>
  <c r="N5" i="5"/>
  <c r="Q5" i="5" s="1"/>
  <c r="N4" i="5"/>
  <c r="Q4" i="5" s="1"/>
  <c r="N3" i="5"/>
  <c r="Q3" i="5" s="1"/>
  <c r="Q2" i="5"/>
  <c r="N2" i="5"/>
  <c r="N27" i="1" l="1"/>
  <c r="Q27" i="1" s="1"/>
  <c r="N26" i="1"/>
  <c r="Q26" i="1" s="1"/>
  <c r="N23" i="1"/>
  <c r="Q23" i="1" s="1"/>
  <c r="N25" i="1"/>
  <c r="Q25" i="1" s="1"/>
  <c r="N22" i="1"/>
  <c r="Q22" i="1" s="1"/>
  <c r="N24" i="1"/>
  <c r="Q24" i="1" s="1"/>
  <c r="N19" i="1"/>
  <c r="Q19" i="1" s="1"/>
  <c r="N20" i="1"/>
  <c r="Q20" i="1" s="1"/>
  <c r="N21" i="1"/>
  <c r="Q21" i="1" s="1"/>
  <c r="N5" i="1"/>
  <c r="Q5" i="1" s="1"/>
  <c r="N6" i="1"/>
  <c r="Q6" i="1" s="1"/>
  <c r="N7" i="1"/>
  <c r="Q7" i="1" s="1"/>
  <c r="N8" i="1"/>
  <c r="Q8" i="1" s="1"/>
  <c r="N9" i="1"/>
  <c r="Q9" i="1" s="1"/>
  <c r="N10" i="1"/>
  <c r="Q10" i="1" s="1"/>
  <c r="N11" i="1"/>
  <c r="Q11" i="1" s="1"/>
  <c r="N12" i="1"/>
  <c r="Q12" i="1" s="1"/>
  <c r="N4" i="1"/>
  <c r="Q4" i="1" s="1"/>
  <c r="N13" i="1" l="1"/>
  <c r="Q13" i="1" s="1"/>
  <c r="N14" i="1"/>
  <c r="Q14" i="1" s="1"/>
  <c r="N15" i="1"/>
  <c r="Q15" i="1" s="1"/>
  <c r="N16" i="1"/>
  <c r="Q16" i="1" s="1"/>
  <c r="N17" i="1"/>
  <c r="Q17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</calcChain>
</file>

<file path=xl/sharedStrings.xml><?xml version="1.0" encoding="utf-8"?>
<sst xmlns="http://schemas.openxmlformats.org/spreadsheetml/2006/main" count="283" uniqueCount="81">
  <si>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</si>
  <si>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</si>
  <si>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</si>
  <si>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</si>
  <si>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</si>
  <si>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</si>
  <si>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</si>
  <si>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</si>
  <si>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</si>
  <si>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</si>
  <si>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</si>
  <si>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</si>
  <si>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</si>
  <si>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</si>
  <si>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</si>
  <si>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</si>
  <si>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</si>
  <si>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</si>
  <si>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</si>
  <si>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</si>
  <si>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</si>
  <si>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</si>
  <si>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</si>
  <si>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</si>
  <si>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</si>
  <si>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</si>
  <si>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</si>
  <si>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</si>
  <si>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</si>
  <si>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</si>
  <si>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</si>
  <si>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</si>
  <si>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</si>
  <si>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</si>
  <si>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</si>
  <si>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</si>
  <si>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</si>
  <si>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</si>
  <si>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</si>
  <si>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</si>
  <si>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</si>
  <si>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</si>
  <si>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</si>
  <si>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</si>
  <si>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</si>
  <si>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</si>
  <si>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</si>
  <si>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</si>
  <si>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</si>
  <si>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</si>
  <si>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</si>
  <si>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</si>
  <si>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</si>
  <si>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</si>
  <si>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</si>
  <si>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Chair, Board of Directors</t>
  </si>
  <si>
    <t>Membre conseil d'admin.</t>
  </si>
  <si>
    <t>Président, conseil d'admin.</t>
  </si>
  <si>
    <t>Réunion : conseil d'admin.</t>
  </si>
  <si>
    <t>Gail Anderson</t>
  </si>
  <si>
    <t>Cameron Montgomery</t>
  </si>
  <si>
    <t>Windsor, ON</t>
  </si>
  <si>
    <t>Meeting with Professional Organization</t>
  </si>
  <si>
    <t>Ottawa, ON</t>
  </si>
  <si>
    <t>Hamilton, ON</t>
  </si>
  <si>
    <t>Mississauga, ON</t>
  </si>
  <si>
    <t>Professional Development</t>
  </si>
  <si>
    <t>Emily Brown</t>
  </si>
  <si>
    <t>Orientation</t>
  </si>
  <si>
    <t xml:space="preserve">Board Meeting </t>
  </si>
  <si>
    <t>Pierrre Riopel</t>
  </si>
  <si>
    <t>Développement professionnel</t>
  </si>
  <si>
    <t xml:space="preserve">Réunion : organisation professionnelle </t>
  </si>
  <si>
    <t xml:space="preserve">Meeting with stakeholders </t>
  </si>
  <si>
    <t>Réunion: groupe d'intervenants</t>
  </si>
  <si>
    <t>Meeting with School Boards</t>
  </si>
  <si>
    <t>Réunion : groupe d'intervenants</t>
  </si>
  <si>
    <t>Réunion: organisation professionnelle</t>
  </si>
  <si>
    <t>Réunion: conseil scolaire</t>
  </si>
  <si>
    <t>Office Supplies</t>
  </si>
  <si>
    <t xml:space="preserve">Fournitures de bureau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</si>
</sst>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2" fillId="0" borderId="1" xfId="0" applyFont="1" applyBorder="1"/>
    <xf numFmtId="0" fontId="0" fillId="0" borderId="0" xfId="0" applyBorder="1"/>
    <xf numFmtId="0" fontId="0" fillId="0" borderId="1" xfId="0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27"/>
  <sheetViews>
    <sheetView tabSelected="1" view="pageLayout" topLeftCell="A10" zoomScale="90" zoomScaleNormal="100" zoomScaleSheetLayoutView="133" zoomScalePageLayoutView="90" workbookViewId="0">
      <selection activeCell="O17" sqref="O17"/>
    </sheetView>
  </sheetViews>
  <sheetFormatPr defaultRowHeight="12.75" x14ac:dyDescent="0.2"/>
  <cols>
    <col min="1" max="1" width="11.7109375" customWidth="1"/>
    <col min="2" max="2" width="10.85546875" bestFit="1" customWidth="1"/>
    <col min="3" max="3" width="12.5703125" bestFit="1" customWidth="1"/>
    <col min="4" max="5" width="10.140625" bestFit="1" customWidth="1"/>
    <col min="6" max="6" width="12.42578125" customWidth="1"/>
    <col min="7" max="8" width="9.28515625" bestFit="1" customWidth="1"/>
    <col min="9" max="9" width="7.42578125" bestFit="1" customWidth="1"/>
    <col min="10" max="10" width="12.85546875" customWidth="1"/>
    <col min="11" max="11" width="14.85546875" customWidth="1"/>
    <col min="12" max="12" width="6.42578125" bestFit="1" customWidth="1"/>
    <col min="13" max="13" width="9.28515625" bestFit="1" customWidth="1"/>
    <col min="14" max="14" width="9.140625" bestFit="1" customWidth="1"/>
    <col min="15" max="15" width="10.42578125" customWidth="1"/>
    <col min="16" max="16" width="8.28515625" bestFit="1" customWidth="1"/>
    <col min="17" max="17" width="8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1" t="s">
        <v>60</v>
      </c>
      <c r="B4" s="1" t="s">
        <v>55</v>
      </c>
      <c r="C4" s="8" t="s">
        <v>66</v>
      </c>
      <c r="D4" s="2">
        <v>43635</v>
      </c>
      <c r="E4" s="2">
        <v>43635</v>
      </c>
      <c r="F4" s="1" t="s">
        <v>63</v>
      </c>
      <c r="G4" s="1"/>
      <c r="H4" s="4"/>
      <c r="I4" s="3"/>
      <c r="J4" s="3">
        <v>23.04</v>
      </c>
      <c r="K4" s="3"/>
      <c r="L4" s="3">
        <v>12.5</v>
      </c>
      <c r="M4" s="3"/>
      <c r="N4" s="6">
        <f>SUM(I4:M4)</f>
        <v>35.54</v>
      </c>
      <c r="O4" s="3"/>
      <c r="P4" s="3">
        <v>124.3</v>
      </c>
      <c r="Q4" s="18">
        <f>SUM(N4:P4)</f>
        <v>159.84</v>
      </c>
    </row>
    <row r="5" spans="1:17" ht="38.25" x14ac:dyDescent="0.2">
      <c r="A5" s="1" t="s">
        <v>60</v>
      </c>
      <c r="B5" s="1" t="s">
        <v>55</v>
      </c>
      <c r="C5" s="7" t="s">
        <v>62</v>
      </c>
      <c r="D5" s="2">
        <v>43640</v>
      </c>
      <c r="E5" s="2">
        <v>43640</v>
      </c>
      <c r="F5" s="1" t="s">
        <v>64</v>
      </c>
      <c r="G5" s="1"/>
      <c r="H5" s="4"/>
      <c r="I5" s="3"/>
      <c r="J5" s="3">
        <v>56</v>
      </c>
      <c r="K5" s="3"/>
      <c r="L5" s="3">
        <v>12.5</v>
      </c>
      <c r="M5" s="3"/>
      <c r="N5" s="6">
        <f t="shared" ref="N5:N12" si="0">SUM(I5:M5)</f>
        <v>68.5</v>
      </c>
      <c r="O5" s="3"/>
      <c r="P5" s="3"/>
      <c r="Q5" s="18">
        <f t="shared" ref="Q5:Q15" si="1">SUM(N5:P5)</f>
        <v>68.5</v>
      </c>
    </row>
    <row r="6" spans="1:17" ht="38.25" x14ac:dyDescent="0.2">
      <c r="A6" s="1" t="s">
        <v>60</v>
      </c>
      <c r="B6" s="1" t="s">
        <v>55</v>
      </c>
      <c r="C6" s="8" t="s">
        <v>62</v>
      </c>
      <c r="D6" s="2">
        <v>43642</v>
      </c>
      <c r="E6" s="2">
        <v>43642</v>
      </c>
      <c r="F6" s="1" t="s">
        <v>47</v>
      </c>
      <c r="G6" s="1"/>
      <c r="H6" s="4"/>
      <c r="I6" s="3"/>
      <c r="J6" s="3">
        <v>6.5</v>
      </c>
      <c r="K6" s="3"/>
      <c r="L6" s="3">
        <v>12.5</v>
      </c>
      <c r="M6" s="3"/>
      <c r="N6" s="6">
        <f t="shared" si="0"/>
        <v>19</v>
      </c>
      <c r="O6" s="3"/>
      <c r="P6" s="3"/>
      <c r="Q6" s="18">
        <f t="shared" si="1"/>
        <v>19</v>
      </c>
    </row>
    <row r="7" spans="1:17" ht="25.5" x14ac:dyDescent="0.2">
      <c r="A7" s="1" t="s">
        <v>60</v>
      </c>
      <c r="B7" s="1" t="s">
        <v>55</v>
      </c>
      <c r="C7" s="8" t="s">
        <v>66</v>
      </c>
      <c r="D7" s="2">
        <v>43643</v>
      </c>
      <c r="E7" s="2">
        <v>43643</v>
      </c>
      <c r="F7" s="1" t="s">
        <v>65</v>
      </c>
      <c r="G7" s="1"/>
      <c r="H7" s="4"/>
      <c r="I7" s="3"/>
      <c r="J7" s="3">
        <v>32.799999999999997</v>
      </c>
      <c r="K7" s="3"/>
      <c r="L7" s="3">
        <v>12.5</v>
      </c>
      <c r="M7" s="3"/>
      <c r="N7" s="6">
        <f t="shared" si="0"/>
        <v>45.3</v>
      </c>
      <c r="O7" s="3"/>
      <c r="P7" s="3"/>
      <c r="Q7" s="18">
        <f t="shared" si="1"/>
        <v>45.3</v>
      </c>
    </row>
    <row r="8" spans="1:17" ht="25.5" x14ac:dyDescent="0.2">
      <c r="A8" s="1" t="s">
        <v>60</v>
      </c>
      <c r="B8" s="1" t="s">
        <v>55</v>
      </c>
      <c r="C8" s="8" t="s">
        <v>73</v>
      </c>
      <c r="D8" s="2">
        <v>43644</v>
      </c>
      <c r="E8" s="2">
        <v>43644</v>
      </c>
      <c r="F8" s="1" t="s">
        <v>47</v>
      </c>
      <c r="G8" s="1"/>
      <c r="H8" s="4"/>
      <c r="I8" s="3"/>
      <c r="J8" s="3">
        <v>6.5</v>
      </c>
      <c r="K8" s="3"/>
      <c r="L8" s="3"/>
      <c r="M8" s="3"/>
      <c r="N8" s="6">
        <f t="shared" si="0"/>
        <v>6.5</v>
      </c>
      <c r="O8" s="3"/>
      <c r="P8" s="3"/>
      <c r="Q8" s="18">
        <f t="shared" si="1"/>
        <v>6.5</v>
      </c>
    </row>
    <row r="9" spans="1:17" s="12" customFormat="1" ht="38.25" x14ac:dyDescent="0.2">
      <c r="A9" s="8" t="s">
        <v>60</v>
      </c>
      <c r="B9" s="8" t="s">
        <v>55</v>
      </c>
      <c r="C9" s="8" t="s">
        <v>62</v>
      </c>
      <c r="D9" s="9">
        <v>43648</v>
      </c>
      <c r="E9" s="9">
        <v>43648</v>
      </c>
      <c r="F9" s="8" t="s">
        <v>47</v>
      </c>
      <c r="G9" s="8"/>
      <c r="H9" s="10"/>
      <c r="I9" s="11"/>
      <c r="J9" s="11">
        <v>6.5</v>
      </c>
      <c r="K9" s="11"/>
      <c r="L9" s="11"/>
      <c r="M9" s="11"/>
      <c r="N9" s="6">
        <f t="shared" si="0"/>
        <v>6.5</v>
      </c>
      <c r="O9" s="3"/>
      <c r="P9" s="3"/>
      <c r="Q9" s="18">
        <f t="shared" si="1"/>
        <v>6.5</v>
      </c>
    </row>
    <row r="10" spans="1:17" s="12" customFormat="1" ht="25.5" x14ac:dyDescent="0.2">
      <c r="A10" s="8" t="s">
        <v>60</v>
      </c>
      <c r="B10" s="8" t="s">
        <v>55</v>
      </c>
      <c r="C10" s="8" t="s">
        <v>66</v>
      </c>
      <c r="D10" s="9">
        <v>43651</v>
      </c>
      <c r="E10" s="9">
        <v>43651</v>
      </c>
      <c r="F10" s="8" t="s">
        <v>47</v>
      </c>
      <c r="G10" s="8"/>
      <c r="H10" s="10"/>
      <c r="I10" s="11"/>
      <c r="J10" s="11">
        <v>40</v>
      </c>
      <c r="K10" s="11"/>
      <c r="L10" s="11"/>
      <c r="M10" s="11"/>
      <c r="N10" s="6">
        <f t="shared" si="0"/>
        <v>40</v>
      </c>
      <c r="O10" s="3"/>
      <c r="P10" s="3"/>
      <c r="Q10" s="18">
        <f t="shared" si="1"/>
        <v>40</v>
      </c>
    </row>
    <row r="11" spans="1:17" s="12" customFormat="1" ht="25.5" x14ac:dyDescent="0.2">
      <c r="A11" s="8" t="s">
        <v>60</v>
      </c>
      <c r="B11" s="8" t="s">
        <v>55</v>
      </c>
      <c r="C11" s="8" t="s">
        <v>66</v>
      </c>
      <c r="D11" s="9">
        <v>43661</v>
      </c>
      <c r="E11" s="9">
        <v>43661</v>
      </c>
      <c r="F11" s="8" t="s">
        <v>47</v>
      </c>
      <c r="G11" s="8"/>
      <c r="H11" s="10"/>
      <c r="I11" s="11"/>
      <c r="J11" s="11">
        <v>6.5</v>
      </c>
      <c r="K11" s="11"/>
      <c r="L11" s="11">
        <v>12.5</v>
      </c>
      <c r="M11" s="11"/>
      <c r="N11" s="6">
        <f t="shared" si="0"/>
        <v>19</v>
      </c>
      <c r="O11" s="3"/>
      <c r="P11" s="3"/>
      <c r="Q11" s="18">
        <f t="shared" si="1"/>
        <v>19</v>
      </c>
    </row>
    <row r="12" spans="1:17" s="12" customFormat="1" ht="25.5" x14ac:dyDescent="0.2">
      <c r="A12" s="8" t="s">
        <v>60</v>
      </c>
      <c r="B12" s="8" t="s">
        <v>55</v>
      </c>
      <c r="C12" s="8" t="s">
        <v>75</v>
      </c>
      <c r="D12" s="9">
        <v>43667</v>
      </c>
      <c r="E12" s="9">
        <v>43667</v>
      </c>
      <c r="F12" s="8" t="s">
        <v>61</v>
      </c>
      <c r="G12" s="8"/>
      <c r="H12" s="10"/>
      <c r="I12" s="11"/>
      <c r="J12" s="11">
        <v>148.80000000000001</v>
      </c>
      <c r="K12" s="11">
        <v>30</v>
      </c>
      <c r="L12" s="11">
        <v>35</v>
      </c>
      <c r="M12" s="11"/>
      <c r="N12" s="6">
        <f t="shared" si="0"/>
        <v>213.8</v>
      </c>
      <c r="O12" s="3"/>
      <c r="P12" s="3"/>
      <c r="Q12" s="18">
        <f t="shared" si="1"/>
        <v>213.8</v>
      </c>
    </row>
    <row r="13" spans="1:17" s="12" customFormat="1" ht="25.5" x14ac:dyDescent="0.2">
      <c r="A13" s="8" t="s">
        <v>60</v>
      </c>
      <c r="B13" s="8" t="s">
        <v>55</v>
      </c>
      <c r="C13" s="8" t="s">
        <v>75</v>
      </c>
      <c r="D13" s="9">
        <v>43668</v>
      </c>
      <c r="E13" s="9">
        <v>43668</v>
      </c>
      <c r="F13" s="8" t="s">
        <v>61</v>
      </c>
      <c r="G13" s="8"/>
      <c r="H13" s="10"/>
      <c r="I13" s="11"/>
      <c r="J13" s="11"/>
      <c r="K13" s="11">
        <v>30</v>
      </c>
      <c r="L13" s="11">
        <v>32.5</v>
      </c>
      <c r="M13" s="11"/>
      <c r="N13" s="6">
        <f t="shared" ref="N13:N25" si="2">SUM(I13:M13)</f>
        <v>62.5</v>
      </c>
      <c r="O13" s="3"/>
      <c r="P13" s="3"/>
      <c r="Q13" s="18">
        <f t="shared" si="1"/>
        <v>62.5</v>
      </c>
    </row>
    <row r="14" spans="1:17" s="12" customFormat="1" ht="25.5" x14ac:dyDescent="0.2">
      <c r="A14" s="8" t="s">
        <v>60</v>
      </c>
      <c r="B14" s="8" t="s">
        <v>55</v>
      </c>
      <c r="C14" s="8" t="s">
        <v>75</v>
      </c>
      <c r="D14" s="9">
        <v>43669</v>
      </c>
      <c r="E14" s="9">
        <v>43669</v>
      </c>
      <c r="F14" s="8" t="s">
        <v>61</v>
      </c>
      <c r="G14" s="8"/>
      <c r="H14" s="10"/>
      <c r="I14" s="11"/>
      <c r="J14" s="11"/>
      <c r="K14" s="11">
        <v>30</v>
      </c>
      <c r="L14" s="11">
        <v>45</v>
      </c>
      <c r="M14" s="11"/>
      <c r="N14" s="6">
        <f t="shared" si="2"/>
        <v>75</v>
      </c>
      <c r="O14" s="3"/>
      <c r="P14" s="3"/>
      <c r="Q14" s="18">
        <f t="shared" si="1"/>
        <v>75</v>
      </c>
    </row>
    <row r="15" spans="1:17" s="12" customFormat="1" ht="25.5" x14ac:dyDescent="0.2">
      <c r="A15" s="8" t="s">
        <v>60</v>
      </c>
      <c r="B15" s="8" t="s">
        <v>55</v>
      </c>
      <c r="C15" s="8" t="s">
        <v>75</v>
      </c>
      <c r="D15" s="9">
        <v>43670</v>
      </c>
      <c r="E15" s="9">
        <v>43670</v>
      </c>
      <c r="F15" s="8" t="s">
        <v>61</v>
      </c>
      <c r="G15" s="8"/>
      <c r="H15" s="10"/>
      <c r="I15" s="11"/>
      <c r="J15" s="11"/>
      <c r="K15" s="11">
        <v>30</v>
      </c>
      <c r="L15" s="11">
        <v>45</v>
      </c>
      <c r="M15" s="11"/>
      <c r="N15" s="6">
        <f t="shared" si="2"/>
        <v>75</v>
      </c>
      <c r="O15" s="3"/>
      <c r="P15" s="3"/>
      <c r="Q15" s="18">
        <f t="shared" si="1"/>
        <v>75</v>
      </c>
    </row>
    <row r="16" spans="1:17" s="12" customFormat="1" ht="25.5" x14ac:dyDescent="0.2">
      <c r="A16" s="8" t="s">
        <v>60</v>
      </c>
      <c r="B16" s="8" t="s">
        <v>55</v>
      </c>
      <c r="C16" s="8" t="s">
        <v>75</v>
      </c>
      <c r="D16" s="9">
        <v>43671</v>
      </c>
      <c r="E16" s="9">
        <v>43671</v>
      </c>
      <c r="F16" s="8" t="s">
        <v>61</v>
      </c>
      <c r="G16" s="8"/>
      <c r="H16" s="10"/>
      <c r="I16" s="11"/>
      <c r="J16" s="11"/>
      <c r="K16" s="11">
        <v>30</v>
      </c>
      <c r="L16" s="11">
        <v>45</v>
      </c>
      <c r="M16" s="11"/>
      <c r="N16" s="6">
        <f t="shared" si="2"/>
        <v>75</v>
      </c>
      <c r="O16" s="3"/>
      <c r="P16" s="3"/>
      <c r="Q16" s="18">
        <f t="shared" ref="Q16:Q25" si="3">SUM(N16:P16)</f>
        <v>75</v>
      </c>
    </row>
    <row r="17" spans="1:17" s="12" customFormat="1" ht="25.5" x14ac:dyDescent="0.2">
      <c r="A17" s="8" t="s">
        <v>60</v>
      </c>
      <c r="B17" s="8" t="s">
        <v>55</v>
      </c>
      <c r="C17" s="8" t="s">
        <v>75</v>
      </c>
      <c r="D17" s="9">
        <v>43672</v>
      </c>
      <c r="E17" s="9">
        <v>43672</v>
      </c>
      <c r="F17" s="8" t="s">
        <v>47</v>
      </c>
      <c r="G17" s="8"/>
      <c r="H17" s="10"/>
      <c r="I17" s="11"/>
      <c r="J17" s="11">
        <v>148.80000000000001</v>
      </c>
      <c r="K17" s="11"/>
      <c r="L17" s="11">
        <v>45</v>
      </c>
      <c r="M17" s="11"/>
      <c r="N17" s="6">
        <f>SUM(I17:M17)</f>
        <v>193.8</v>
      </c>
      <c r="O17" s="3"/>
      <c r="P17" s="3"/>
      <c r="Q17" s="18">
        <f t="shared" si="3"/>
        <v>193.8</v>
      </c>
    </row>
    <row r="18" spans="1:17" s="12" customFormat="1" ht="25.5" x14ac:dyDescent="0.2">
      <c r="A18" s="8" t="s">
        <v>60</v>
      </c>
      <c r="B18" s="8" t="s">
        <v>55</v>
      </c>
      <c r="C18" s="8" t="s">
        <v>79</v>
      </c>
      <c r="D18" s="9">
        <v>43686</v>
      </c>
      <c r="E18" s="9">
        <v>43686</v>
      </c>
      <c r="F18" s="8" t="s">
        <v>63</v>
      </c>
      <c r="G18" s="8"/>
      <c r="H18" s="10"/>
      <c r="I18" s="11"/>
      <c r="J18" s="11"/>
      <c r="K18" s="11"/>
      <c r="L18" s="11"/>
      <c r="M18" s="11"/>
      <c r="N18" s="6">
        <f>SUM(I18:M18)</f>
        <v>0</v>
      </c>
      <c r="O18" s="3"/>
      <c r="P18" s="3">
        <v>357.03</v>
      </c>
      <c r="Q18" s="18">
        <f>SUM(N18:P18)</f>
        <v>357.03</v>
      </c>
    </row>
    <row r="19" spans="1:17" s="12" customFormat="1" ht="25.5" x14ac:dyDescent="0.2">
      <c r="A19" s="8" t="s">
        <v>60</v>
      </c>
      <c r="B19" s="8" t="s">
        <v>55</v>
      </c>
      <c r="C19" s="8" t="s">
        <v>73</v>
      </c>
      <c r="D19" s="9">
        <v>43696</v>
      </c>
      <c r="E19" s="9">
        <v>43696</v>
      </c>
      <c r="F19" s="8" t="s">
        <v>47</v>
      </c>
      <c r="G19" s="8"/>
      <c r="H19" s="10"/>
      <c r="I19" s="11"/>
      <c r="J19" s="11">
        <v>22.72</v>
      </c>
      <c r="K19" s="11"/>
      <c r="L19" s="11"/>
      <c r="M19" s="11"/>
      <c r="N19" s="6">
        <f t="shared" si="2"/>
        <v>22.72</v>
      </c>
      <c r="O19" s="3"/>
      <c r="P19" s="3"/>
      <c r="Q19" s="18">
        <f t="shared" si="3"/>
        <v>22.72</v>
      </c>
    </row>
    <row r="20" spans="1:17" s="12" customFormat="1" ht="38.25" x14ac:dyDescent="0.2">
      <c r="A20" s="8" t="s">
        <v>60</v>
      </c>
      <c r="B20" s="8" t="s">
        <v>55</v>
      </c>
      <c r="C20" s="8" t="s">
        <v>62</v>
      </c>
      <c r="D20" s="9">
        <v>43704</v>
      </c>
      <c r="E20" s="9">
        <v>43704</v>
      </c>
      <c r="F20" s="8" t="s">
        <v>47</v>
      </c>
      <c r="G20" s="8"/>
      <c r="H20" s="10"/>
      <c r="I20" s="11"/>
      <c r="J20" s="11">
        <v>10.16</v>
      </c>
      <c r="K20" s="11"/>
      <c r="L20" s="11"/>
      <c r="M20" s="11"/>
      <c r="N20" s="6">
        <f t="shared" si="2"/>
        <v>10.16</v>
      </c>
      <c r="O20" s="3"/>
      <c r="P20" s="3"/>
      <c r="Q20" s="18">
        <f t="shared" si="3"/>
        <v>10.16</v>
      </c>
    </row>
    <row r="21" spans="1:17" ht="38.25" x14ac:dyDescent="0.2">
      <c r="A21" s="8" t="s">
        <v>60</v>
      </c>
      <c r="B21" s="8" t="s">
        <v>55</v>
      </c>
      <c r="C21" s="8" t="s">
        <v>62</v>
      </c>
      <c r="D21" s="9">
        <v>43706</v>
      </c>
      <c r="E21" s="9">
        <v>43706</v>
      </c>
      <c r="F21" s="8" t="s">
        <v>63</v>
      </c>
      <c r="G21" s="16"/>
      <c r="H21" s="16"/>
      <c r="I21" s="16"/>
      <c r="J21" s="11">
        <v>28.6</v>
      </c>
      <c r="K21" s="16"/>
      <c r="L21" s="11">
        <v>12.5</v>
      </c>
      <c r="M21" s="16"/>
      <c r="N21" s="6">
        <f t="shared" si="2"/>
        <v>41.1</v>
      </c>
      <c r="O21" s="16"/>
      <c r="P21" s="16"/>
      <c r="Q21" s="18">
        <f t="shared" si="3"/>
        <v>41.1</v>
      </c>
    </row>
    <row r="22" spans="1:17" ht="38.25" x14ac:dyDescent="0.2">
      <c r="A22" s="8" t="s">
        <v>60</v>
      </c>
      <c r="B22" s="8" t="s">
        <v>55</v>
      </c>
      <c r="C22" s="8" t="s">
        <v>62</v>
      </c>
      <c r="D22" s="9">
        <v>43717</v>
      </c>
      <c r="E22" s="9">
        <v>43717</v>
      </c>
      <c r="F22" s="8" t="s">
        <v>63</v>
      </c>
      <c r="G22" s="16"/>
      <c r="H22" s="16"/>
      <c r="I22" s="16"/>
      <c r="J22" s="11">
        <v>12.88</v>
      </c>
      <c r="K22" s="16"/>
      <c r="L22" s="11">
        <v>22.5</v>
      </c>
      <c r="M22" s="16"/>
      <c r="N22" s="6">
        <f t="shared" si="2"/>
        <v>35.380000000000003</v>
      </c>
      <c r="O22" s="16"/>
      <c r="P22" s="16"/>
      <c r="Q22" s="18">
        <f t="shared" si="3"/>
        <v>35.380000000000003</v>
      </c>
    </row>
    <row r="23" spans="1:17" ht="25.5" x14ac:dyDescent="0.2">
      <c r="A23" s="1" t="s">
        <v>59</v>
      </c>
      <c r="B23" s="1" t="s">
        <v>49</v>
      </c>
      <c r="C23" s="1" t="s">
        <v>50</v>
      </c>
      <c r="D23" s="2">
        <v>43622</v>
      </c>
      <c r="E23" s="2">
        <v>43622</v>
      </c>
      <c r="F23" s="1" t="s">
        <v>47</v>
      </c>
      <c r="G23" s="1"/>
      <c r="H23" s="4"/>
      <c r="I23" s="3"/>
      <c r="J23" s="3">
        <v>34.76</v>
      </c>
      <c r="K23" s="3"/>
      <c r="L23" s="3"/>
      <c r="M23" s="3"/>
      <c r="N23" s="6">
        <f>SUM(I23:M23)</f>
        <v>34.76</v>
      </c>
      <c r="O23" s="3"/>
      <c r="P23" s="14"/>
      <c r="Q23" s="18">
        <f>SUM(N23:P23)</f>
        <v>34.76</v>
      </c>
    </row>
    <row r="24" spans="1:17" ht="25.5" x14ac:dyDescent="0.2">
      <c r="A24" s="8" t="s">
        <v>67</v>
      </c>
      <c r="B24" s="8" t="s">
        <v>49</v>
      </c>
      <c r="C24" s="8" t="s">
        <v>68</v>
      </c>
      <c r="D24" s="9">
        <v>43496</v>
      </c>
      <c r="E24" s="9">
        <v>43496</v>
      </c>
      <c r="F24" s="8" t="s">
        <v>47</v>
      </c>
      <c r="G24" s="16"/>
      <c r="H24" s="16"/>
      <c r="I24" s="16"/>
      <c r="J24" s="11">
        <v>22.5</v>
      </c>
      <c r="K24" s="16"/>
      <c r="L24" s="16"/>
      <c r="M24" s="16"/>
      <c r="N24" s="6">
        <f t="shared" si="2"/>
        <v>22.5</v>
      </c>
      <c r="O24" s="16"/>
      <c r="P24" s="16"/>
      <c r="Q24" s="18">
        <f t="shared" si="3"/>
        <v>22.5</v>
      </c>
    </row>
    <row r="25" spans="1:17" ht="25.5" x14ac:dyDescent="0.2">
      <c r="A25" s="8" t="s">
        <v>67</v>
      </c>
      <c r="B25" s="8" t="s">
        <v>49</v>
      </c>
      <c r="C25" s="8" t="s">
        <v>69</v>
      </c>
      <c r="D25" s="9">
        <v>43531</v>
      </c>
      <c r="E25" s="9">
        <v>43531</v>
      </c>
      <c r="F25" s="8" t="s">
        <v>47</v>
      </c>
      <c r="G25" s="16"/>
      <c r="H25" s="16"/>
      <c r="I25" s="16"/>
      <c r="J25" s="11">
        <v>48.24</v>
      </c>
      <c r="K25" s="16"/>
      <c r="L25" s="16"/>
      <c r="M25" s="16"/>
      <c r="N25" s="6">
        <f t="shared" si="2"/>
        <v>48.24</v>
      </c>
      <c r="O25" s="16"/>
      <c r="P25" s="16"/>
      <c r="Q25" s="18">
        <f t="shared" si="3"/>
        <v>48.24</v>
      </c>
    </row>
    <row r="26" spans="1:17" ht="25.5" x14ac:dyDescent="0.2">
      <c r="A26" s="1" t="s">
        <v>70</v>
      </c>
      <c r="B26" s="1" t="s">
        <v>49</v>
      </c>
      <c r="C26" s="1" t="s">
        <v>50</v>
      </c>
      <c r="D26" s="2">
        <v>43698</v>
      </c>
      <c r="E26" s="2">
        <v>43698</v>
      </c>
      <c r="F26" s="1" t="s">
        <v>47</v>
      </c>
      <c r="G26" s="1"/>
      <c r="H26" s="4"/>
      <c r="I26" s="3"/>
      <c r="J26" s="3">
        <v>129.19999999999999</v>
      </c>
      <c r="K26" s="3"/>
      <c r="L26" s="3">
        <v>22.5</v>
      </c>
      <c r="M26" s="3"/>
      <c r="N26" s="6">
        <f>SUM(I26:M26)</f>
        <v>151.69999999999999</v>
      </c>
      <c r="O26" s="3"/>
      <c r="P26" s="14"/>
      <c r="Q26" s="18">
        <f>SUM(N26:P26)</f>
        <v>151.69999999999999</v>
      </c>
    </row>
    <row r="27" spans="1:17" ht="25.5" x14ac:dyDescent="0.2">
      <c r="A27" s="1" t="s">
        <v>70</v>
      </c>
      <c r="B27" s="1" t="s">
        <v>49</v>
      </c>
      <c r="C27" s="1" t="s">
        <v>50</v>
      </c>
      <c r="D27" s="2">
        <v>43699</v>
      </c>
      <c r="E27" s="2">
        <v>43699</v>
      </c>
      <c r="F27" s="1" t="s">
        <v>47</v>
      </c>
      <c r="G27" s="1"/>
      <c r="H27" s="4"/>
      <c r="I27" s="3"/>
      <c r="J27" s="3">
        <v>129.19999999999999</v>
      </c>
      <c r="K27" s="3"/>
      <c r="L27" s="3"/>
      <c r="M27" s="3"/>
      <c r="N27" s="6">
        <f>SUM(I27:M27)</f>
        <v>129.19999999999999</v>
      </c>
      <c r="O27" s="3"/>
      <c r="P27" s="14"/>
      <c r="Q27" s="18">
        <f>SUM(N27:P27)</f>
        <v>129.19999999999999</v>
      </c>
    </row>
  </sheetData>
  <sortState xmlns:xlrd2="http://schemas.microsoft.com/office/spreadsheetml/2017/richdata2" ref="A12:Q17">
    <sortCondition ref="A12:A17"/>
    <sortCondition ref="D12:D17"/>
  </sortState>
  <pageMargins left="0.25" right="0.25" top="0.75" bottom="0.75" header="0.3" footer="0.3"/>
  <pageSetup paperSize="5" fitToHeight="0" orientation="landscape" r:id="rId1"/>
  <headerFooter>
    <oddHeader>&amp;C&amp;"-,Regular"&amp;12Education Quality and Accountability Office
EQAO Expenses Paid Out July 1, 2019 to September 30,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5"/>
  <sheetViews>
    <sheetView view="pageLayout" zoomScale="90" zoomScaleNormal="100" zoomScaleSheetLayoutView="70" zoomScalePageLayoutView="90" workbookViewId="0">
      <selection activeCell="O19" sqref="O19"/>
    </sheetView>
  </sheetViews>
  <sheetFormatPr defaultRowHeight="12.75" x14ac:dyDescent="0.2"/>
  <cols>
    <col min="1" max="1" width="12.5703125" customWidth="1"/>
    <col min="2" max="2" width="11.5703125" customWidth="1"/>
    <col min="3" max="3" width="15" customWidth="1"/>
    <col min="4" max="4" width="11.28515625" customWidth="1"/>
    <col min="5" max="5" width="10.85546875" customWidth="1"/>
    <col min="6" max="6" width="11.28515625" customWidth="1"/>
    <col min="7" max="7" width="9.7109375" customWidth="1"/>
    <col min="8" max="8" width="9.28515625" customWidth="1"/>
    <col min="9" max="9" width="9" customWidth="1"/>
    <col min="10" max="10" width="11.5703125" customWidth="1"/>
    <col min="11" max="11" width="11.28515625" customWidth="1"/>
    <col min="12" max="12" width="9.85546875" customWidth="1"/>
    <col min="13" max="13" width="9.28515625" customWidth="1"/>
    <col min="14" max="14" width="9.5703125" customWidth="1"/>
    <col min="15" max="15" width="8.42578125" customWidth="1"/>
    <col min="16" max="16" width="10.7109375" customWidth="1"/>
    <col min="17" max="17" width="9.5703125" customWidth="1"/>
  </cols>
  <sheetData>
    <row r="1" spans="1:22" s="17" customFormat="1" ht="48" customHeight="1" x14ac:dyDescent="0.2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22" ht="36" customHeight="1" x14ac:dyDescent="0.2">
      <c r="A2" s="1" t="s">
        <v>60</v>
      </c>
      <c r="B2" s="8" t="s">
        <v>57</v>
      </c>
      <c r="C2" s="8" t="s">
        <v>71</v>
      </c>
      <c r="D2" s="2">
        <v>43635</v>
      </c>
      <c r="E2" s="2">
        <v>43635</v>
      </c>
      <c r="F2" s="1" t="s">
        <v>63</v>
      </c>
      <c r="G2" s="1"/>
      <c r="H2" s="4"/>
      <c r="I2" s="3"/>
      <c r="J2" s="3">
        <v>23.04</v>
      </c>
      <c r="K2" s="3"/>
      <c r="L2" s="3">
        <v>12.5</v>
      </c>
      <c r="M2" s="3"/>
      <c r="N2" s="6">
        <f>SUM(I2:M2)</f>
        <v>35.54</v>
      </c>
      <c r="O2" s="3"/>
      <c r="P2" s="3">
        <v>124.3</v>
      </c>
      <c r="Q2" s="18">
        <f>SUM(N2:P2)</f>
        <v>159.84</v>
      </c>
    </row>
    <row r="3" spans="1:22" ht="38.25" x14ac:dyDescent="0.2">
      <c r="A3" s="1" t="s">
        <v>60</v>
      </c>
      <c r="B3" s="8" t="s">
        <v>57</v>
      </c>
      <c r="C3" s="8" t="s">
        <v>72</v>
      </c>
      <c r="D3" s="2">
        <v>43640</v>
      </c>
      <c r="E3" s="2">
        <v>43640</v>
      </c>
      <c r="F3" s="1" t="s">
        <v>64</v>
      </c>
      <c r="G3" s="1"/>
      <c r="H3" s="4"/>
      <c r="I3" s="3"/>
      <c r="J3" s="3">
        <v>56</v>
      </c>
      <c r="K3" s="3"/>
      <c r="L3" s="3">
        <v>12.5</v>
      </c>
      <c r="M3" s="3"/>
      <c r="N3" s="6">
        <f t="shared" ref="N3:N23" si="0">SUM(I3:M3)</f>
        <v>68.5</v>
      </c>
      <c r="O3" s="3"/>
      <c r="P3" s="3"/>
      <c r="Q3" s="18">
        <f t="shared" ref="Q3:Q23" si="1">SUM(N3:P3)</f>
        <v>68.5</v>
      </c>
    </row>
    <row r="4" spans="1:22" ht="38.25" x14ac:dyDescent="0.2">
      <c r="A4" s="1" t="s">
        <v>60</v>
      </c>
      <c r="B4" s="8" t="s">
        <v>57</v>
      </c>
      <c r="C4" s="8" t="s">
        <v>72</v>
      </c>
      <c r="D4" s="2">
        <v>43642</v>
      </c>
      <c r="E4" s="2">
        <v>43642</v>
      </c>
      <c r="F4" s="1" t="s">
        <v>47</v>
      </c>
      <c r="G4" s="1"/>
      <c r="H4" s="4"/>
      <c r="I4" s="3"/>
      <c r="J4" s="3">
        <v>6.5</v>
      </c>
      <c r="K4" s="3"/>
      <c r="L4" s="3">
        <v>12.5</v>
      </c>
      <c r="M4" s="3"/>
      <c r="N4" s="6">
        <f t="shared" si="0"/>
        <v>19</v>
      </c>
      <c r="O4" s="3"/>
      <c r="P4" s="3"/>
      <c r="Q4" s="18">
        <f t="shared" si="1"/>
        <v>19</v>
      </c>
    </row>
    <row r="5" spans="1:22" ht="41.25" customHeight="1" x14ac:dyDescent="0.2">
      <c r="A5" s="1" t="s">
        <v>60</v>
      </c>
      <c r="B5" s="8" t="s">
        <v>57</v>
      </c>
      <c r="C5" s="8" t="s">
        <v>71</v>
      </c>
      <c r="D5" s="2">
        <v>43643</v>
      </c>
      <c r="E5" s="2">
        <v>43643</v>
      </c>
      <c r="F5" s="1" t="s">
        <v>65</v>
      </c>
      <c r="G5" s="1"/>
      <c r="H5" s="4"/>
      <c r="I5" s="3"/>
      <c r="J5" s="3">
        <v>32.799999999999997</v>
      </c>
      <c r="K5" s="3"/>
      <c r="L5" s="3">
        <v>12.5</v>
      </c>
      <c r="M5" s="3"/>
      <c r="N5" s="6">
        <f t="shared" si="0"/>
        <v>45.3</v>
      </c>
      <c r="O5" s="3"/>
      <c r="P5" s="3"/>
      <c r="Q5" s="18">
        <f t="shared" si="1"/>
        <v>45.3</v>
      </c>
    </row>
    <row r="6" spans="1:22" ht="38.25" x14ac:dyDescent="0.2">
      <c r="A6" s="1" t="s">
        <v>60</v>
      </c>
      <c r="B6" s="8" t="s">
        <v>57</v>
      </c>
      <c r="C6" s="8" t="s">
        <v>76</v>
      </c>
      <c r="D6" s="2">
        <v>43644</v>
      </c>
      <c r="E6" s="2">
        <v>43644</v>
      </c>
      <c r="F6" s="1" t="s">
        <v>47</v>
      </c>
      <c r="G6" s="1"/>
      <c r="H6" s="4"/>
      <c r="I6" s="3"/>
      <c r="J6" s="3">
        <v>6.5</v>
      </c>
      <c r="K6" s="3"/>
      <c r="L6" s="3"/>
      <c r="M6" s="3"/>
      <c r="N6" s="6">
        <f t="shared" si="0"/>
        <v>6.5</v>
      </c>
      <c r="O6" s="3"/>
      <c r="P6" s="3"/>
      <c r="Q6" s="18">
        <f t="shared" si="1"/>
        <v>6.5</v>
      </c>
    </row>
    <row r="7" spans="1:22" ht="38.25" x14ac:dyDescent="0.2">
      <c r="A7" s="8" t="s">
        <v>60</v>
      </c>
      <c r="B7" s="8" t="s">
        <v>57</v>
      </c>
      <c r="C7" s="8" t="s">
        <v>77</v>
      </c>
      <c r="D7" s="9">
        <v>43648</v>
      </c>
      <c r="E7" s="9">
        <v>43648</v>
      </c>
      <c r="F7" s="8" t="s">
        <v>47</v>
      </c>
      <c r="G7" s="8"/>
      <c r="H7" s="10"/>
      <c r="I7" s="11"/>
      <c r="J7" s="11">
        <v>6.5</v>
      </c>
      <c r="K7" s="11"/>
      <c r="L7" s="11"/>
      <c r="M7" s="11"/>
      <c r="N7" s="6">
        <f t="shared" si="0"/>
        <v>6.5</v>
      </c>
      <c r="O7" s="3"/>
      <c r="P7" s="3"/>
      <c r="Q7" s="18">
        <f t="shared" si="1"/>
        <v>6.5</v>
      </c>
    </row>
    <row r="8" spans="1:22" ht="38.25" x14ac:dyDescent="0.2">
      <c r="A8" s="8" t="s">
        <v>60</v>
      </c>
      <c r="B8" s="8" t="s">
        <v>57</v>
      </c>
      <c r="C8" s="8" t="s">
        <v>71</v>
      </c>
      <c r="D8" s="9">
        <v>43651</v>
      </c>
      <c r="E8" s="9">
        <v>43651</v>
      </c>
      <c r="F8" s="8" t="s">
        <v>47</v>
      </c>
      <c r="G8" s="8"/>
      <c r="H8" s="10"/>
      <c r="I8" s="11"/>
      <c r="J8" s="11">
        <v>40</v>
      </c>
      <c r="K8" s="11"/>
      <c r="L8" s="11"/>
      <c r="M8" s="11"/>
      <c r="N8" s="6">
        <f t="shared" si="0"/>
        <v>40</v>
      </c>
      <c r="O8" s="3"/>
      <c r="P8" s="3"/>
      <c r="Q8" s="18">
        <f t="shared" si="1"/>
        <v>40</v>
      </c>
    </row>
    <row r="9" spans="1:22" ht="38.25" x14ac:dyDescent="0.2">
      <c r="A9" s="8" t="s">
        <v>60</v>
      </c>
      <c r="B9" s="8" t="s">
        <v>57</v>
      </c>
      <c r="C9" s="8" t="s">
        <v>71</v>
      </c>
      <c r="D9" s="9">
        <v>43661</v>
      </c>
      <c r="E9" s="9">
        <v>43661</v>
      </c>
      <c r="F9" s="8" t="s">
        <v>47</v>
      </c>
      <c r="G9" s="8"/>
      <c r="H9" s="10"/>
      <c r="I9" s="11"/>
      <c r="J9" s="11">
        <v>6.5</v>
      </c>
      <c r="K9" s="11"/>
      <c r="L9" s="11">
        <v>12.5</v>
      </c>
      <c r="M9" s="11"/>
      <c r="N9" s="6">
        <f t="shared" si="0"/>
        <v>19</v>
      </c>
      <c r="O9" s="3"/>
      <c r="P9" s="3"/>
      <c r="Q9" s="18">
        <f t="shared" si="1"/>
        <v>19</v>
      </c>
      <c r="U9" s="15"/>
      <c r="V9" s="15"/>
    </row>
    <row r="10" spans="1:22" ht="38.25" x14ac:dyDescent="0.2">
      <c r="A10" s="8" t="s">
        <v>60</v>
      </c>
      <c r="B10" s="8" t="s">
        <v>57</v>
      </c>
      <c r="C10" s="8" t="s">
        <v>78</v>
      </c>
      <c r="D10" s="9">
        <v>43667</v>
      </c>
      <c r="E10" s="9">
        <v>43667</v>
      </c>
      <c r="F10" s="8" t="s">
        <v>61</v>
      </c>
      <c r="G10" s="8"/>
      <c r="H10" s="10"/>
      <c r="I10" s="11"/>
      <c r="J10" s="11">
        <v>148.80000000000001</v>
      </c>
      <c r="K10" s="11">
        <v>30</v>
      </c>
      <c r="L10" s="11">
        <v>35</v>
      </c>
      <c r="M10" s="11"/>
      <c r="N10" s="6">
        <f t="shared" si="0"/>
        <v>213.8</v>
      </c>
      <c r="O10" s="3"/>
      <c r="P10" s="3"/>
      <c r="Q10" s="18">
        <f t="shared" si="1"/>
        <v>213.8</v>
      </c>
      <c r="U10" s="13"/>
      <c r="V10" s="13"/>
    </row>
    <row r="11" spans="1:22" ht="38.25" x14ac:dyDescent="0.2">
      <c r="A11" s="8" t="s">
        <v>60</v>
      </c>
      <c r="B11" s="8" t="s">
        <v>57</v>
      </c>
      <c r="C11" s="8" t="s">
        <v>78</v>
      </c>
      <c r="D11" s="9">
        <v>43668</v>
      </c>
      <c r="E11" s="9">
        <v>43668</v>
      </c>
      <c r="F11" s="8" t="s">
        <v>61</v>
      </c>
      <c r="G11" s="8"/>
      <c r="H11" s="10"/>
      <c r="I11" s="11"/>
      <c r="J11" s="11"/>
      <c r="K11" s="11">
        <v>30</v>
      </c>
      <c r="L11" s="11">
        <v>32.5</v>
      </c>
      <c r="M11" s="11"/>
      <c r="N11" s="6">
        <f t="shared" si="0"/>
        <v>62.5</v>
      </c>
      <c r="O11" s="3"/>
      <c r="P11" s="3"/>
      <c r="Q11" s="18">
        <f t="shared" si="1"/>
        <v>62.5</v>
      </c>
      <c r="U11" s="13"/>
      <c r="V11" s="13"/>
    </row>
    <row r="12" spans="1:22" ht="38.25" x14ac:dyDescent="0.2">
      <c r="A12" s="8" t="s">
        <v>60</v>
      </c>
      <c r="B12" s="8" t="s">
        <v>57</v>
      </c>
      <c r="C12" s="8" t="s">
        <v>78</v>
      </c>
      <c r="D12" s="9">
        <v>43669</v>
      </c>
      <c r="E12" s="9">
        <v>43669</v>
      </c>
      <c r="F12" s="8" t="s">
        <v>61</v>
      </c>
      <c r="G12" s="8"/>
      <c r="H12" s="10"/>
      <c r="I12" s="11"/>
      <c r="J12" s="11"/>
      <c r="K12" s="11">
        <v>30</v>
      </c>
      <c r="L12" s="11">
        <v>45</v>
      </c>
      <c r="M12" s="11"/>
      <c r="N12" s="6">
        <f t="shared" si="0"/>
        <v>75</v>
      </c>
      <c r="O12" s="3"/>
      <c r="P12" s="3"/>
      <c r="Q12" s="18">
        <f t="shared" si="1"/>
        <v>75</v>
      </c>
      <c r="U12" s="15"/>
      <c r="V12" s="15"/>
    </row>
    <row r="13" spans="1:22" ht="38.25" x14ac:dyDescent="0.2">
      <c r="A13" s="8" t="s">
        <v>60</v>
      </c>
      <c r="B13" s="8" t="s">
        <v>57</v>
      </c>
      <c r="C13" s="8" t="s">
        <v>78</v>
      </c>
      <c r="D13" s="9">
        <v>43670</v>
      </c>
      <c r="E13" s="9">
        <v>43670</v>
      </c>
      <c r="F13" s="8" t="s">
        <v>61</v>
      </c>
      <c r="G13" s="8"/>
      <c r="H13" s="10"/>
      <c r="I13" s="11"/>
      <c r="J13" s="11"/>
      <c r="K13" s="11">
        <v>30</v>
      </c>
      <c r="L13" s="11">
        <v>45</v>
      </c>
      <c r="M13" s="11"/>
      <c r="N13" s="6">
        <f t="shared" si="0"/>
        <v>75</v>
      </c>
      <c r="O13" s="3"/>
      <c r="P13" s="3"/>
      <c r="Q13" s="18">
        <f t="shared" si="1"/>
        <v>75</v>
      </c>
      <c r="U13" s="15"/>
      <c r="V13" s="15"/>
    </row>
    <row r="14" spans="1:22" ht="38.25" x14ac:dyDescent="0.2">
      <c r="A14" s="8" t="s">
        <v>60</v>
      </c>
      <c r="B14" s="8" t="s">
        <v>57</v>
      </c>
      <c r="C14" s="8" t="s">
        <v>78</v>
      </c>
      <c r="D14" s="9">
        <v>43671</v>
      </c>
      <c r="E14" s="9">
        <v>43671</v>
      </c>
      <c r="F14" s="8" t="s">
        <v>61</v>
      </c>
      <c r="G14" s="8"/>
      <c r="H14" s="10"/>
      <c r="I14" s="11"/>
      <c r="J14" s="11"/>
      <c r="K14" s="11">
        <v>30</v>
      </c>
      <c r="L14" s="11">
        <v>45</v>
      </c>
      <c r="M14" s="11"/>
      <c r="N14" s="6">
        <f t="shared" si="0"/>
        <v>75</v>
      </c>
      <c r="O14" s="3"/>
      <c r="P14" s="3"/>
      <c r="Q14" s="18">
        <f t="shared" si="1"/>
        <v>75</v>
      </c>
    </row>
    <row r="15" spans="1:22" ht="38.25" x14ac:dyDescent="0.2">
      <c r="A15" s="8" t="s">
        <v>60</v>
      </c>
      <c r="B15" s="8" t="s">
        <v>57</v>
      </c>
      <c r="C15" s="8" t="s">
        <v>78</v>
      </c>
      <c r="D15" s="9">
        <v>43672</v>
      </c>
      <c r="E15" s="9">
        <v>43672</v>
      </c>
      <c r="F15" s="8" t="s">
        <v>47</v>
      </c>
      <c r="G15" s="8"/>
      <c r="H15" s="10"/>
      <c r="I15" s="11"/>
      <c r="J15" s="11">
        <v>148.80000000000001</v>
      </c>
      <c r="K15" s="11"/>
      <c r="L15" s="11">
        <v>45</v>
      </c>
      <c r="M15" s="11"/>
      <c r="N15" s="6">
        <f t="shared" si="0"/>
        <v>193.8</v>
      </c>
      <c r="O15" s="3"/>
      <c r="P15" s="3"/>
      <c r="Q15" s="18">
        <f t="shared" si="1"/>
        <v>193.8</v>
      </c>
    </row>
    <row r="16" spans="1:22" ht="38.25" x14ac:dyDescent="0.2">
      <c r="A16" s="8" t="s">
        <v>60</v>
      </c>
      <c r="B16" s="8" t="s">
        <v>57</v>
      </c>
      <c r="C16" s="8" t="s">
        <v>80</v>
      </c>
      <c r="D16" s="9">
        <v>43686</v>
      </c>
      <c r="E16" s="9">
        <v>43686</v>
      </c>
      <c r="F16" s="8" t="s">
        <v>63</v>
      </c>
      <c r="G16" s="8"/>
      <c r="H16" s="10"/>
      <c r="I16" s="11"/>
      <c r="J16" s="11"/>
      <c r="K16" s="11"/>
      <c r="L16" s="11"/>
      <c r="M16" s="11"/>
      <c r="N16" s="6">
        <f t="shared" si="0"/>
        <v>0</v>
      </c>
      <c r="O16" s="3"/>
      <c r="P16" s="3">
        <v>357.03</v>
      </c>
      <c r="Q16" s="18">
        <f t="shared" si="1"/>
        <v>357.03</v>
      </c>
    </row>
    <row r="17" spans="1:17" ht="38.25" x14ac:dyDescent="0.2">
      <c r="A17" s="8" t="s">
        <v>60</v>
      </c>
      <c r="B17" s="8" t="s">
        <v>57</v>
      </c>
      <c r="C17" s="8" t="s">
        <v>74</v>
      </c>
      <c r="D17" s="9">
        <v>43696</v>
      </c>
      <c r="E17" s="9">
        <v>43696</v>
      </c>
      <c r="F17" s="8" t="s">
        <v>47</v>
      </c>
      <c r="G17" s="8"/>
      <c r="H17" s="10"/>
      <c r="I17" s="11"/>
      <c r="J17" s="11">
        <v>22.72</v>
      </c>
      <c r="K17" s="11"/>
      <c r="L17" s="11"/>
      <c r="M17" s="11"/>
      <c r="N17" s="6">
        <f t="shared" si="0"/>
        <v>22.72</v>
      </c>
      <c r="O17" s="3"/>
      <c r="P17" s="3"/>
      <c r="Q17" s="18">
        <f t="shared" si="1"/>
        <v>22.72</v>
      </c>
    </row>
    <row r="18" spans="1:17" ht="38.25" x14ac:dyDescent="0.2">
      <c r="A18" s="8" t="s">
        <v>60</v>
      </c>
      <c r="B18" s="8" t="s">
        <v>57</v>
      </c>
      <c r="C18" s="8" t="s">
        <v>77</v>
      </c>
      <c r="D18" s="9">
        <v>43704</v>
      </c>
      <c r="E18" s="9">
        <v>43704</v>
      </c>
      <c r="F18" s="8" t="s">
        <v>47</v>
      </c>
      <c r="G18" s="8"/>
      <c r="H18" s="10"/>
      <c r="I18" s="11"/>
      <c r="J18" s="11">
        <v>10.16</v>
      </c>
      <c r="K18" s="11"/>
      <c r="L18" s="11"/>
      <c r="M18" s="11"/>
      <c r="N18" s="6">
        <f t="shared" si="0"/>
        <v>10.16</v>
      </c>
      <c r="O18" s="3"/>
      <c r="P18" s="3"/>
      <c r="Q18" s="18">
        <f t="shared" si="1"/>
        <v>10.16</v>
      </c>
    </row>
    <row r="19" spans="1:17" ht="38.25" x14ac:dyDescent="0.2">
      <c r="A19" s="8" t="s">
        <v>60</v>
      </c>
      <c r="B19" s="8" t="s">
        <v>57</v>
      </c>
      <c r="C19" s="8" t="s">
        <v>77</v>
      </c>
      <c r="D19" s="9">
        <v>43706</v>
      </c>
      <c r="E19" s="9">
        <v>43706</v>
      </c>
      <c r="F19" s="8" t="s">
        <v>63</v>
      </c>
      <c r="G19" s="16"/>
      <c r="H19" s="16"/>
      <c r="I19" s="16"/>
      <c r="J19" s="11">
        <v>28.6</v>
      </c>
      <c r="K19" s="16"/>
      <c r="L19" s="11">
        <v>12.5</v>
      </c>
      <c r="M19" s="16"/>
      <c r="N19" s="6">
        <f t="shared" si="0"/>
        <v>41.1</v>
      </c>
      <c r="O19" s="16"/>
      <c r="P19" s="16"/>
      <c r="Q19" s="18">
        <f t="shared" si="1"/>
        <v>41.1</v>
      </c>
    </row>
    <row r="20" spans="1:17" ht="38.25" x14ac:dyDescent="0.2">
      <c r="A20" s="8" t="s">
        <v>60</v>
      </c>
      <c r="B20" s="8" t="s">
        <v>57</v>
      </c>
      <c r="C20" s="8" t="s">
        <v>77</v>
      </c>
      <c r="D20" s="9">
        <v>43717</v>
      </c>
      <c r="E20" s="9">
        <v>43717</v>
      </c>
      <c r="F20" s="8" t="s">
        <v>63</v>
      </c>
      <c r="G20" s="16"/>
      <c r="H20" s="16"/>
      <c r="I20" s="16"/>
      <c r="J20" s="11">
        <v>12.88</v>
      </c>
      <c r="K20" s="16"/>
      <c r="L20" s="11">
        <v>22.5</v>
      </c>
      <c r="M20" s="16"/>
      <c r="N20" s="6">
        <f t="shared" si="0"/>
        <v>35.380000000000003</v>
      </c>
      <c r="O20" s="16"/>
      <c r="P20" s="16"/>
      <c r="Q20" s="18">
        <f t="shared" si="1"/>
        <v>35.380000000000003</v>
      </c>
    </row>
    <row r="21" spans="1:17" ht="38.25" x14ac:dyDescent="0.2">
      <c r="A21" s="1" t="s">
        <v>59</v>
      </c>
      <c r="B21" s="8" t="s">
        <v>56</v>
      </c>
      <c r="C21" s="8" t="s">
        <v>58</v>
      </c>
      <c r="D21" s="2">
        <v>43622</v>
      </c>
      <c r="E21" s="2">
        <v>43622</v>
      </c>
      <c r="F21" s="1" t="s">
        <v>47</v>
      </c>
      <c r="G21" s="1"/>
      <c r="H21" s="4"/>
      <c r="I21" s="3"/>
      <c r="J21" s="3">
        <v>34.76</v>
      </c>
      <c r="K21" s="3"/>
      <c r="L21" s="3"/>
      <c r="M21" s="3"/>
      <c r="N21" s="6">
        <f>SUM(I21:M21)</f>
        <v>34.76</v>
      </c>
      <c r="O21" s="3"/>
      <c r="P21" s="14"/>
      <c r="Q21" s="18">
        <f>SUM(N21:P21)</f>
        <v>34.76</v>
      </c>
    </row>
    <row r="22" spans="1:17" ht="38.25" x14ac:dyDescent="0.2">
      <c r="A22" s="8" t="s">
        <v>67</v>
      </c>
      <c r="B22" s="8" t="s">
        <v>56</v>
      </c>
      <c r="C22" s="8" t="s">
        <v>68</v>
      </c>
      <c r="D22" s="9">
        <v>43496</v>
      </c>
      <c r="E22" s="9">
        <v>43496</v>
      </c>
      <c r="F22" s="8" t="s">
        <v>47</v>
      </c>
      <c r="G22" s="16"/>
      <c r="H22" s="16"/>
      <c r="I22" s="16"/>
      <c r="J22" s="11">
        <v>22.5</v>
      </c>
      <c r="K22" s="16"/>
      <c r="L22" s="16"/>
      <c r="M22" s="16"/>
      <c r="N22" s="6">
        <f t="shared" si="0"/>
        <v>22.5</v>
      </c>
      <c r="O22" s="16"/>
      <c r="P22" s="16"/>
      <c r="Q22" s="18">
        <f t="shared" si="1"/>
        <v>22.5</v>
      </c>
    </row>
    <row r="23" spans="1:17" ht="38.25" x14ac:dyDescent="0.2">
      <c r="A23" s="8" t="s">
        <v>67</v>
      </c>
      <c r="B23" s="8" t="s">
        <v>56</v>
      </c>
      <c r="C23" s="8" t="s">
        <v>58</v>
      </c>
      <c r="D23" s="9">
        <v>43531</v>
      </c>
      <c r="E23" s="9">
        <v>43531</v>
      </c>
      <c r="F23" s="8" t="s">
        <v>47</v>
      </c>
      <c r="G23" s="16"/>
      <c r="H23" s="16"/>
      <c r="I23" s="16"/>
      <c r="J23" s="11">
        <v>48.24</v>
      </c>
      <c r="K23" s="16"/>
      <c r="L23" s="16"/>
      <c r="M23" s="16"/>
      <c r="N23" s="6">
        <f t="shared" si="0"/>
        <v>48.24</v>
      </c>
      <c r="O23" s="16"/>
      <c r="P23" s="16"/>
      <c r="Q23" s="18">
        <f t="shared" si="1"/>
        <v>48.24</v>
      </c>
    </row>
    <row r="24" spans="1:17" ht="38.25" x14ac:dyDescent="0.2">
      <c r="A24" s="1" t="s">
        <v>70</v>
      </c>
      <c r="B24" s="8" t="s">
        <v>56</v>
      </c>
      <c r="C24" s="8" t="s">
        <v>58</v>
      </c>
      <c r="D24" s="2">
        <v>43698</v>
      </c>
      <c r="E24" s="2">
        <v>43698</v>
      </c>
      <c r="F24" s="1" t="s">
        <v>47</v>
      </c>
      <c r="G24" s="1"/>
      <c r="H24" s="4"/>
      <c r="I24" s="3"/>
      <c r="J24" s="3">
        <v>129.19999999999999</v>
      </c>
      <c r="K24" s="3"/>
      <c r="L24" s="3">
        <v>22.5</v>
      </c>
      <c r="M24" s="3"/>
      <c r="N24" s="6">
        <f>SUM(I24:M24)</f>
        <v>151.69999999999999</v>
      </c>
      <c r="O24" s="3"/>
      <c r="P24" s="14"/>
      <c r="Q24" s="18">
        <f>SUM(N24:P24)</f>
        <v>151.69999999999999</v>
      </c>
    </row>
    <row r="25" spans="1:17" ht="38.25" x14ac:dyDescent="0.2">
      <c r="A25" s="1" t="s">
        <v>70</v>
      </c>
      <c r="B25" s="8" t="s">
        <v>56</v>
      </c>
      <c r="C25" s="8" t="s">
        <v>58</v>
      </c>
      <c r="D25" s="2">
        <v>43699</v>
      </c>
      <c r="E25" s="2">
        <v>43699</v>
      </c>
      <c r="F25" s="1" t="s">
        <v>47</v>
      </c>
      <c r="G25" s="1"/>
      <c r="H25" s="4"/>
      <c r="I25" s="3"/>
      <c r="J25" s="3">
        <v>129.19999999999999</v>
      </c>
      <c r="K25" s="3"/>
      <c r="L25" s="3"/>
      <c r="M25" s="3"/>
      <c r="N25" s="6">
        <f>SUM(I25:M25)</f>
        <v>129.19999999999999</v>
      </c>
      <c r="O25" s="3"/>
      <c r="P25" s="14"/>
      <c r="Q25" s="18">
        <f>SUM(N25:P25)</f>
        <v>129.19999999999999</v>
      </c>
    </row>
  </sheetData>
  <pageMargins left="0.25" right="0.25" top="0.75" bottom="0.75" header="0.3" footer="0.3"/>
  <pageSetup paperSize="5" scale="97" fitToHeight="0" orientation="landscape" r:id="rId1"/>
  <headerFooter>
    <oddHeader>&amp;C&amp;"-,Regular"&amp;12Office de la qualité et de la responsabilité en éducation
Dépenses engagées entre le 1er juillet et le 30 septembre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85546875" customWidth="1"/>
    <col min="2" max="2" width="10.140625" customWidth="1"/>
    <col min="3" max="3" width="15.140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ate xmlns="ffd35472-6145-4b1f-afba-4a26e93d71de">2025-12-31T05:00:00+00:00</ArchiveDate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Archived xmlns="ffd35472-6145-4b1f-afba-4a26e93d71de">false</Archived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Year xmlns="50cba161-413c-4908-9735-aaab05ba7bad">2019</Year>
    <PublishingStartDate xmlns="http://schemas.microsoft.com/sharepoint/v3" xsi:nil="true"/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TaxCatchAll xmlns="ffd35472-6145-4b1f-afba-4a26e93d71de">
      <Value>98</Value>
      <Value>33</Value>
      <Value>1</Value>
      <Value>28</Value>
    </TaxCatchAll>
  </documentManagement>
</p:properties>
</file>

<file path=customXml/itemProps1.xml><?xml version="1.0" encoding="utf-8"?>
<ds:datastoreItem xmlns:ds="http://schemas.openxmlformats.org/officeDocument/2006/customXml" ds:itemID="{3F5B06EF-6979-4D50-91F2-3F0F087D69E2}"/>
</file>

<file path=customXml/itemProps2.xml><?xml version="1.0" encoding="utf-8"?>
<ds:datastoreItem xmlns:ds="http://schemas.openxmlformats.org/officeDocument/2006/customXml" ds:itemID="{F0B72C04-1059-40A6-BA10-E82C1E86AC42}"/>
</file>

<file path=customXml/itemProps3.xml><?xml version="1.0" encoding="utf-8"?>
<ds:datastoreItem xmlns:ds="http://schemas.openxmlformats.org/officeDocument/2006/customXml" ds:itemID="{936EEEE7-8F24-42C6-88ED-F4376878A5D1}"/>
</file>

<file path=customXml/itemProps4.xml><?xml version="1.0" encoding="utf-8"?>
<ds:datastoreItem xmlns:ds="http://schemas.openxmlformats.org/officeDocument/2006/customXml" ds:itemID="{518D0C2D-94EB-402C-8B73-BC7415305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EN</vt:lpstr>
      <vt:lpstr>FR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2019 Second Quarter Report</dc:title>
  <dc:creator>Keeling, Angela (MGS)</dc:creator>
  <cp:lastModifiedBy>Alannah Ongkeko</cp:lastModifiedBy>
  <cp:lastPrinted>2019-10-02T12:37:59Z</cp:lastPrinted>
  <dcterms:created xsi:type="dcterms:W3CDTF">2014-01-23T19:45:31Z</dcterms:created>
  <dcterms:modified xsi:type="dcterms:W3CDTF">2020-02-04T16:53:48Z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QAODocumentType">
    <vt:lpwstr>28;#Corporate Documents|ff6571b8-765d-4342-8de5-3add2526817b</vt:lpwstr>
  </property>
  <property fmtid="{D5CDD505-2E9C-101B-9397-08002B2CF9AE}" pid="3" name="ContentTypeId">
    <vt:lpwstr>0x010100FDC47146B2E14A6782446984EACAD4BC00B4EA3D2DA48DE545A9FD7E9A16D63246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