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2F826F12-D0C7-42E5-BF43-F9F9AD26BCE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Expenses" sheetId="1" r:id="rId1"/>
    <sheet name="French" sheetId="5" r:id="rId2"/>
    <sheet name="Macro1" sheetId="2" state="veryHidden" r:id="rId3"/>
    <sheet name="Expenses FR" sheetId="4" state="hidden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5" l="1"/>
  <c r="Q8" i="5" s="1"/>
  <c r="N9" i="5"/>
  <c r="Q9" i="5" s="1"/>
  <c r="N6" i="5" l="1"/>
  <c r="Q6" i="5" s="1"/>
  <c r="N6" i="1"/>
  <c r="Q6" i="1" s="1"/>
  <c r="N4" i="5" l="1"/>
  <c r="Q4" i="5" s="1"/>
  <c r="N3" i="5"/>
  <c r="Q3" i="5" s="1"/>
  <c r="N5" i="5"/>
  <c r="Q5" i="5" s="1"/>
  <c r="N7" i="5"/>
  <c r="Q7" i="5" s="1"/>
  <c r="N2" i="5"/>
  <c r="Q2" i="5" s="1"/>
  <c r="N4" i="1" l="1"/>
  <c r="Q4" i="1" s="1"/>
  <c r="N8" i="1"/>
  <c r="N3" i="1"/>
  <c r="Q3" i="1" s="1"/>
  <c r="N5" i="1"/>
  <c r="Q5" i="1" s="1"/>
  <c r="N7" i="1"/>
  <c r="Q7" i="1" s="1"/>
  <c r="Q8" i="1" l="1"/>
  <c r="N2" i="1" l="1"/>
  <c r="Q2" i="1" s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  <c r="N9" i="1" l="1"/>
  <c r="Q9" i="1" s="1"/>
</calcChain>
</file>

<file path=xl/sharedStrings.xml><?xml version="1.0" encoding="utf-8"?>
<sst xmlns="http://schemas.openxmlformats.org/spreadsheetml/2006/main" count="155" uniqueCount="77">
  <si>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</si>
  <si>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</si>
  <si>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</si>
  <si>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</si>
  <si>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</si>
  <si>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</si>
  <si>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</si>
  <si>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</si>
  <si>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</si>
  <si>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</si>
  <si>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</si>
  <si>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</si>
  <si>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</si>
  <si>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</si>
  <si>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</si>
  <si>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</si>
  <si>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</si>
  <si>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</si>
  <si>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</si>
  <si>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</si>
  <si>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</si>
  <si>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</si>
  <si>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</si>
  <si>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</si>
  <si>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</si>
  <si>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</si>
  <si>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</si>
  <si>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</si>
  <si>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</si>
  <si>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</si>
  <si>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</si>
  <si>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</si>
  <si>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</si>
  <si>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</si>
  <si>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</si>
  <si>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</si>
  <si>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</si>
  <si>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</si>
  <si>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</si>
  <si>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</si>
  <si>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</si>
  <si>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</si>
  <si>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</si>
  <si>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</si>
  <si>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</si>
  <si>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</si>
  <si>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</si>
  <si>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</si>
  <si>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</si>
  <si>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</si>
  <si>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</si>
  <si>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</si>
  <si>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</si>
  <si>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</si>
  <si>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</si>
  <si>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Norah Marsh</t>
  </si>
  <si>
    <t>Chief Executive Officer</t>
  </si>
  <si>
    <t>Pierre Riopel</t>
  </si>
  <si>
    <t>Paule-Anny Pierre</t>
  </si>
  <si>
    <t>Governance Training</t>
  </si>
  <si>
    <t>Training and Development</t>
  </si>
  <si>
    <t>New York, NY</t>
  </si>
  <si>
    <t>San Diego, CA</t>
  </si>
  <si>
    <t>Meeting with school board</t>
  </si>
  <si>
    <t>Hamilton, ON</t>
  </si>
  <si>
    <t>Meeting with stakeholder</t>
  </si>
  <si>
    <t>Niagara Falls, ON</t>
  </si>
  <si>
    <t>Cambridge, ON</t>
  </si>
  <si>
    <t>Membre conseil d'admin.</t>
  </si>
  <si>
    <t>Directrice Générale</t>
  </si>
  <si>
    <t>Réunion : conseil d’admin.</t>
  </si>
  <si>
    <t>Meeting with professional organization</t>
  </si>
  <si>
    <t>Ottawa-Toronto, ON</t>
  </si>
  <si>
    <r>
      <t>R</t>
    </r>
    <r>
      <rPr>
        <sz val="10"/>
        <rFont val="Arial"/>
        <family val="2"/>
      </rPr>
      <t>é</t>
    </r>
    <r>
      <rPr>
        <sz val="10"/>
        <rFont val="Calibri"/>
        <family val="2"/>
      </rPr>
      <t xml:space="preserve">union : </t>
    </r>
    <r>
      <rPr>
        <sz val="10"/>
        <rFont val="Calibri"/>
        <family val="2"/>
        <scheme val="minor"/>
      </rPr>
      <t>organisation professionelle</t>
    </r>
  </si>
  <si>
    <r>
      <t>R</t>
    </r>
    <r>
      <rPr>
        <sz val="10"/>
        <rFont val="Arial"/>
        <family val="2"/>
      </rPr>
      <t>é</t>
    </r>
    <r>
      <rPr>
        <sz val="10"/>
        <rFont val="Calibri"/>
        <family val="2"/>
      </rPr>
      <t xml:space="preserve">union : </t>
    </r>
    <r>
      <rPr>
        <sz val="10"/>
        <rFont val="Calibri"/>
        <family val="2"/>
        <scheme val="minor"/>
      </rPr>
      <t>conseil scolaire</t>
    </r>
  </si>
  <si>
    <r>
      <t>R</t>
    </r>
    <r>
      <rPr>
        <sz val="10"/>
        <rFont val="Arial"/>
        <family val="2"/>
      </rPr>
      <t>é</t>
    </r>
    <r>
      <rPr>
        <sz val="10"/>
        <rFont val="Calibri"/>
        <family val="2"/>
      </rPr>
      <t>union : groupe d'intervenants</t>
    </r>
  </si>
  <si>
    <t>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</si>
</sst>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0" fontId="0" fillId="0" borderId="0" xfId="0" applyFill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view="pageLayout" zoomScale="90" zoomScaleNormal="100" zoomScaleSheetLayoutView="133" zoomScalePageLayoutView="90" workbookViewId="0">
      <selection activeCell="N3" sqref="N3"/>
    </sheetView>
  </sheetViews>
  <sheetFormatPr defaultRowHeight="12.75" x14ac:dyDescent="0.2"/>
  <cols>
    <col min="1" max="1" width="10.85546875" customWidth="1"/>
    <col min="2" max="2" width="10.140625" customWidth="1"/>
    <col min="3" max="3" width="15" customWidth="1"/>
    <col min="4" max="4" width="10.42578125" customWidth="1"/>
    <col min="5" max="5" width="10" customWidth="1"/>
    <col min="6" max="6" width="11.85546875" customWidth="1"/>
    <col min="7" max="7" width="7" customWidth="1"/>
    <col min="8" max="8" width="10.85546875" customWidth="1"/>
    <col min="9" max="9" width="9.140625" customWidth="1"/>
    <col min="10" max="10" width="12.42578125" customWidth="1"/>
    <col min="11" max="11" width="8.85546875" bestFit="1" customWidth="1"/>
    <col min="12" max="12" width="9" customWidth="1"/>
    <col min="13" max="13" width="10.85546875" customWidth="1"/>
    <col min="14" max="14" width="10.140625" customWidth="1"/>
    <col min="15" max="15" width="8.42578125" customWidth="1"/>
    <col min="16" max="16" width="9.42578125" customWidth="1"/>
    <col min="17" max="17" width="9.85546875" bestFit="1" customWidth="1"/>
  </cols>
  <sheetData>
    <row r="1" spans="1:17" ht="42.7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pans="1:17" s="12" customFormat="1" ht="38.25" x14ac:dyDescent="0.2">
      <c r="A2" s="8" t="s">
        <v>55</v>
      </c>
      <c r="B2" s="8" t="s">
        <v>56</v>
      </c>
      <c r="C2" s="8" t="s">
        <v>60</v>
      </c>
      <c r="D2" s="9">
        <v>43202</v>
      </c>
      <c r="E2" s="9">
        <v>43208</v>
      </c>
      <c r="F2" s="8" t="s">
        <v>61</v>
      </c>
      <c r="G2" s="8"/>
      <c r="H2" s="10"/>
      <c r="I2" s="11">
        <v>353.27</v>
      </c>
      <c r="J2" s="11">
        <v>276.75</v>
      </c>
      <c r="K2" s="11">
        <v>2885.36</v>
      </c>
      <c r="L2" s="11">
        <v>454.06</v>
      </c>
      <c r="M2" s="11"/>
      <c r="N2" s="6">
        <f t="shared" ref="N2:N9" si="0">SUM(I2:M2)</f>
        <v>3969.44</v>
      </c>
      <c r="O2" s="11"/>
      <c r="P2" s="15"/>
      <c r="Q2" s="14">
        <f t="shared" ref="Q2:Q9" si="1">SUM(N2:P2)</f>
        <v>3969.44</v>
      </c>
    </row>
    <row r="3" spans="1:17" s="12" customFormat="1" ht="38.25" x14ac:dyDescent="0.2">
      <c r="A3" s="8" t="s">
        <v>55</v>
      </c>
      <c r="B3" s="8" t="s">
        <v>56</v>
      </c>
      <c r="C3" s="8" t="s">
        <v>65</v>
      </c>
      <c r="D3" s="9">
        <v>43209</v>
      </c>
      <c r="E3" s="9">
        <v>43209</v>
      </c>
      <c r="F3" s="8" t="s">
        <v>66</v>
      </c>
      <c r="G3" s="8"/>
      <c r="H3" s="10"/>
      <c r="I3" s="11"/>
      <c r="J3" s="11">
        <v>52.8</v>
      </c>
      <c r="K3" s="11"/>
      <c r="L3" s="11"/>
      <c r="M3" s="11"/>
      <c r="N3" s="6">
        <f t="shared" ref="N3:N8" si="2">SUM(I3:M3)</f>
        <v>52.8</v>
      </c>
      <c r="O3" s="11"/>
      <c r="P3" s="15"/>
      <c r="Q3" s="14">
        <f>SUM(N3:P3)</f>
        <v>52.8</v>
      </c>
    </row>
    <row r="4" spans="1:17" s="12" customFormat="1" ht="38.25" x14ac:dyDescent="0.2">
      <c r="A4" s="8" t="s">
        <v>55</v>
      </c>
      <c r="B4" s="8" t="s">
        <v>56</v>
      </c>
      <c r="C4" s="8" t="s">
        <v>63</v>
      </c>
      <c r="D4" s="9">
        <v>43209</v>
      </c>
      <c r="E4" s="9">
        <v>43210</v>
      </c>
      <c r="F4" s="8" t="s">
        <v>67</v>
      </c>
      <c r="G4" s="8"/>
      <c r="H4" s="10"/>
      <c r="I4" s="11"/>
      <c r="J4" s="11">
        <v>113.2</v>
      </c>
      <c r="K4" s="11">
        <v>205.41</v>
      </c>
      <c r="L4" s="11"/>
      <c r="M4" s="11"/>
      <c r="N4" s="6">
        <f t="shared" si="2"/>
        <v>318.61</v>
      </c>
      <c r="O4" s="11"/>
      <c r="P4" s="15"/>
      <c r="Q4" s="14">
        <f>SUM(N4:P4)</f>
        <v>318.61</v>
      </c>
    </row>
    <row r="5" spans="1:17" s="12" customFormat="1" ht="38.25" x14ac:dyDescent="0.2">
      <c r="A5" s="8" t="s">
        <v>55</v>
      </c>
      <c r="B5" s="8" t="s">
        <v>56</v>
      </c>
      <c r="C5" s="8" t="s">
        <v>63</v>
      </c>
      <c r="D5" s="9">
        <v>43213</v>
      </c>
      <c r="E5" s="9">
        <v>43213</v>
      </c>
      <c r="F5" s="8" t="s">
        <v>64</v>
      </c>
      <c r="G5" s="8"/>
      <c r="H5" s="10"/>
      <c r="I5" s="11"/>
      <c r="J5" s="11">
        <v>45.1</v>
      </c>
      <c r="K5" s="11"/>
      <c r="L5" s="11"/>
      <c r="M5" s="11"/>
      <c r="N5" s="6">
        <f t="shared" si="2"/>
        <v>45.1</v>
      </c>
      <c r="O5" s="11"/>
      <c r="P5" s="15"/>
      <c r="Q5" s="14">
        <f>SUM(N5:P5)</f>
        <v>45.1</v>
      </c>
    </row>
    <row r="6" spans="1:17" s="12" customFormat="1" ht="38.25" x14ac:dyDescent="0.2">
      <c r="A6" s="8" t="s">
        <v>55</v>
      </c>
      <c r="B6" s="8" t="s">
        <v>56</v>
      </c>
      <c r="C6" s="8" t="s">
        <v>71</v>
      </c>
      <c r="D6" s="9">
        <v>43584</v>
      </c>
      <c r="E6" s="9">
        <v>43584</v>
      </c>
      <c r="F6" s="8" t="s">
        <v>72</v>
      </c>
      <c r="G6" s="8"/>
      <c r="H6" s="10"/>
      <c r="I6" s="11">
        <v>296.63</v>
      </c>
      <c r="J6" s="11"/>
      <c r="K6" s="11"/>
      <c r="L6" s="11"/>
      <c r="M6" s="11"/>
      <c r="N6" s="6">
        <f t="shared" si="2"/>
        <v>296.63</v>
      </c>
      <c r="O6" s="11"/>
      <c r="P6" s="15"/>
      <c r="Q6" s="14">
        <f>SUM(N6:P6)</f>
        <v>296.63</v>
      </c>
    </row>
    <row r="7" spans="1:17" s="12" customFormat="1" ht="38.25" x14ac:dyDescent="0.2">
      <c r="A7" s="8" t="s">
        <v>55</v>
      </c>
      <c r="B7" s="8" t="s">
        <v>56</v>
      </c>
      <c r="C7" s="8" t="s">
        <v>60</v>
      </c>
      <c r="D7" s="9">
        <v>43261</v>
      </c>
      <c r="E7" s="9">
        <v>43261</v>
      </c>
      <c r="F7" s="8" t="s">
        <v>62</v>
      </c>
      <c r="G7" s="8"/>
      <c r="H7" s="10"/>
      <c r="I7" s="11">
        <v>731.33</v>
      </c>
      <c r="J7" s="11"/>
      <c r="K7" s="11"/>
      <c r="L7" s="11"/>
      <c r="M7" s="11"/>
      <c r="N7" s="6">
        <f t="shared" si="2"/>
        <v>731.33</v>
      </c>
      <c r="O7" s="11"/>
      <c r="P7" s="15"/>
      <c r="Q7" s="14">
        <f>SUM(N7:P7)</f>
        <v>731.33</v>
      </c>
    </row>
    <row r="8" spans="1:17" s="12" customFormat="1" ht="25.5" x14ac:dyDescent="0.2">
      <c r="A8" s="8" t="s">
        <v>58</v>
      </c>
      <c r="B8" s="8" t="s">
        <v>49</v>
      </c>
      <c r="C8" s="8" t="s">
        <v>50</v>
      </c>
      <c r="D8" s="9">
        <v>43160</v>
      </c>
      <c r="E8" s="9">
        <v>43160</v>
      </c>
      <c r="F8" s="8" t="s">
        <v>47</v>
      </c>
      <c r="G8" s="8"/>
      <c r="H8" s="10"/>
      <c r="I8" s="11"/>
      <c r="J8" s="11">
        <v>200.57</v>
      </c>
      <c r="K8" s="11"/>
      <c r="L8" s="11"/>
      <c r="M8" s="11"/>
      <c r="N8" s="6">
        <f t="shared" si="2"/>
        <v>200.57</v>
      </c>
      <c r="O8" s="11"/>
      <c r="P8" s="15"/>
      <c r="Q8" s="14">
        <f t="shared" si="1"/>
        <v>200.57</v>
      </c>
    </row>
    <row r="9" spans="1:17" s="12" customFormat="1" ht="25.5" x14ac:dyDescent="0.2">
      <c r="A9" s="8" t="s">
        <v>57</v>
      </c>
      <c r="B9" s="8" t="s">
        <v>49</v>
      </c>
      <c r="C9" s="8" t="s">
        <v>59</v>
      </c>
      <c r="D9" s="9">
        <v>43208</v>
      </c>
      <c r="E9" s="9">
        <v>43209</v>
      </c>
      <c r="F9" s="8" t="s">
        <v>47</v>
      </c>
      <c r="G9" s="8"/>
      <c r="H9" s="10"/>
      <c r="I9" s="11"/>
      <c r="J9" s="11">
        <v>143.19999999999999</v>
      </c>
      <c r="K9" s="11"/>
      <c r="L9" s="11">
        <v>22.5</v>
      </c>
      <c r="M9" s="11"/>
      <c r="N9" s="6">
        <f t="shared" si="0"/>
        <v>165.7</v>
      </c>
      <c r="O9" s="13"/>
      <c r="P9" s="15"/>
      <c r="Q9" s="14">
        <f t="shared" si="1"/>
        <v>165.7</v>
      </c>
    </row>
    <row r="10" spans="1:17" s="12" customFormat="1" x14ac:dyDescent="0.2"/>
  </sheetData>
  <sortState xmlns:xlrd2="http://schemas.microsoft.com/office/spreadsheetml/2017/richdata2" ref="A2:Q16">
    <sortCondition ref="D2:D16"/>
  </sortState>
  <pageMargins left="0.25" right="0.25" top="0.75" bottom="0.75" header="0.3" footer="0.3"/>
  <pageSetup paperSize="5" orientation="landscape" r:id="rId1"/>
  <headerFooter>
    <oddHeader>&amp;CEducation Quality and Accountability Office
EQAO Expenses Paid Out April 1, 2018 to June 30, 2018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"/>
  <sheetViews>
    <sheetView view="pageLayout" zoomScale="85" zoomScaleNormal="100" zoomScalePageLayoutView="85" workbookViewId="0">
      <selection activeCell="I3" sqref="I3"/>
    </sheetView>
  </sheetViews>
  <sheetFormatPr defaultRowHeight="12.75" x14ac:dyDescent="0.2"/>
  <cols>
    <col min="2" max="2" width="13.85546875" customWidth="1"/>
    <col min="3" max="3" width="13" customWidth="1"/>
    <col min="4" max="4" width="11.42578125" customWidth="1"/>
    <col min="5" max="5" width="11.140625" customWidth="1"/>
    <col min="6" max="6" width="11.85546875" customWidth="1"/>
    <col min="7" max="7" width="10.42578125" customWidth="1"/>
    <col min="8" max="8" width="10.140625" customWidth="1"/>
    <col min="11" max="11" width="11.5703125" customWidth="1"/>
    <col min="13" max="13" width="9.5703125" customWidth="1"/>
  </cols>
  <sheetData>
    <row r="1" spans="1:17" ht="38.25" x14ac:dyDescent="0.2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5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16</v>
      </c>
    </row>
    <row r="2" spans="1:17" ht="25.5" x14ac:dyDescent="0.2">
      <c r="A2" s="8" t="s">
        <v>55</v>
      </c>
      <c r="B2" s="8" t="s">
        <v>69</v>
      </c>
      <c r="C2" s="8" t="s">
        <v>76</v>
      </c>
      <c r="D2" s="9">
        <v>43202</v>
      </c>
      <c r="E2" s="9">
        <v>43208</v>
      </c>
      <c r="F2" s="8" t="s">
        <v>61</v>
      </c>
      <c r="G2" s="8"/>
      <c r="H2" s="10"/>
      <c r="I2" s="11">
        <v>353.27</v>
      </c>
      <c r="J2" s="11">
        <v>276.75</v>
      </c>
      <c r="K2" s="11">
        <v>2885.36</v>
      </c>
      <c r="L2" s="11">
        <v>454.06</v>
      </c>
      <c r="M2" s="11"/>
      <c r="N2" s="6">
        <f t="shared" ref="N2:N9" si="0">SUM(I2:M2)</f>
        <v>3969.44</v>
      </c>
      <c r="O2" s="11"/>
      <c r="P2" s="15"/>
      <c r="Q2" s="14">
        <f t="shared" ref="Q2:Q9" si="1">SUM(N2:P2)</f>
        <v>3969.44</v>
      </c>
    </row>
    <row r="3" spans="1:17" ht="38.25" x14ac:dyDescent="0.2">
      <c r="A3" s="8" t="s">
        <v>55</v>
      </c>
      <c r="B3" s="8" t="s">
        <v>69</v>
      </c>
      <c r="C3" s="8" t="s">
        <v>75</v>
      </c>
      <c r="D3" s="9">
        <v>43209</v>
      </c>
      <c r="E3" s="9">
        <v>43209</v>
      </c>
      <c r="F3" s="8" t="s">
        <v>66</v>
      </c>
      <c r="G3" s="8"/>
      <c r="H3" s="10"/>
      <c r="I3" s="11"/>
      <c r="J3" s="11">
        <v>52.8</v>
      </c>
      <c r="K3" s="11"/>
      <c r="L3" s="11"/>
      <c r="M3" s="11"/>
      <c r="N3" s="6">
        <f t="shared" ref="N3:N8" si="2">SUM(I3:M3)</f>
        <v>52.8</v>
      </c>
      <c r="O3" s="11"/>
      <c r="P3" s="15"/>
      <c r="Q3" s="14">
        <f>SUM(N3:P3)</f>
        <v>52.8</v>
      </c>
    </row>
    <row r="4" spans="1:17" ht="38.25" x14ac:dyDescent="0.2">
      <c r="A4" s="8" t="s">
        <v>55</v>
      </c>
      <c r="B4" s="8" t="s">
        <v>69</v>
      </c>
      <c r="C4" s="8" t="s">
        <v>74</v>
      </c>
      <c r="D4" s="9">
        <v>43209</v>
      </c>
      <c r="E4" s="9">
        <v>43210</v>
      </c>
      <c r="F4" s="8" t="s">
        <v>67</v>
      </c>
      <c r="G4" s="8"/>
      <c r="H4" s="10"/>
      <c r="I4" s="11"/>
      <c r="J4" s="11">
        <v>113.2</v>
      </c>
      <c r="K4" s="11">
        <v>205.41</v>
      </c>
      <c r="L4" s="11"/>
      <c r="M4" s="11"/>
      <c r="N4" s="6">
        <f t="shared" si="2"/>
        <v>318.61</v>
      </c>
      <c r="O4" s="11"/>
      <c r="P4" s="15"/>
      <c r="Q4" s="14">
        <f>SUM(N4:P4)</f>
        <v>318.61</v>
      </c>
    </row>
    <row r="5" spans="1:17" ht="38.25" x14ac:dyDescent="0.2">
      <c r="A5" s="8" t="s">
        <v>55</v>
      </c>
      <c r="B5" s="8" t="s">
        <v>69</v>
      </c>
      <c r="C5" s="8" t="s">
        <v>74</v>
      </c>
      <c r="D5" s="9">
        <v>43213</v>
      </c>
      <c r="E5" s="9">
        <v>43213</v>
      </c>
      <c r="F5" s="8" t="s">
        <v>64</v>
      </c>
      <c r="G5" s="8"/>
      <c r="H5" s="10"/>
      <c r="I5" s="11"/>
      <c r="J5" s="11">
        <v>45.1</v>
      </c>
      <c r="K5" s="11"/>
      <c r="L5" s="11"/>
      <c r="M5" s="11"/>
      <c r="N5" s="6">
        <f t="shared" si="2"/>
        <v>45.1</v>
      </c>
      <c r="O5" s="11"/>
      <c r="P5" s="15"/>
      <c r="Q5" s="14">
        <f>SUM(N5:P5)</f>
        <v>45.1</v>
      </c>
    </row>
    <row r="6" spans="1:17" s="12" customFormat="1" ht="38.25" x14ac:dyDescent="0.2">
      <c r="A6" s="8" t="s">
        <v>55</v>
      </c>
      <c r="B6" s="8" t="s">
        <v>69</v>
      </c>
      <c r="C6" s="8" t="s">
        <v>73</v>
      </c>
      <c r="D6" s="9">
        <v>43584</v>
      </c>
      <c r="E6" s="9">
        <v>43584</v>
      </c>
      <c r="F6" s="8" t="s">
        <v>72</v>
      </c>
      <c r="G6" s="8"/>
      <c r="H6" s="10"/>
      <c r="I6" s="11">
        <v>296.63</v>
      </c>
      <c r="J6" s="11"/>
      <c r="K6" s="11"/>
      <c r="L6" s="11"/>
      <c r="M6" s="11"/>
      <c r="N6" s="6">
        <f t="shared" si="2"/>
        <v>296.63</v>
      </c>
      <c r="O6" s="11"/>
      <c r="P6" s="15"/>
      <c r="Q6" s="14">
        <f>SUM(N6:P6)</f>
        <v>296.63</v>
      </c>
    </row>
    <row r="7" spans="1:17" ht="25.5" x14ac:dyDescent="0.2">
      <c r="A7" s="8" t="s">
        <v>55</v>
      </c>
      <c r="B7" s="8" t="s">
        <v>69</v>
      </c>
      <c r="C7" s="8" t="s">
        <v>76</v>
      </c>
      <c r="D7" s="9">
        <v>43277</v>
      </c>
      <c r="E7" s="9">
        <v>43281</v>
      </c>
      <c r="F7" s="8" t="s">
        <v>62</v>
      </c>
      <c r="G7" s="8"/>
      <c r="H7" s="10"/>
      <c r="I7" s="11">
        <v>731.33</v>
      </c>
      <c r="J7" s="11"/>
      <c r="K7" s="11"/>
      <c r="L7" s="11"/>
      <c r="M7" s="11"/>
      <c r="N7" s="6">
        <f t="shared" si="2"/>
        <v>731.33</v>
      </c>
      <c r="O7" s="11"/>
      <c r="P7" s="15"/>
      <c r="Q7" s="14">
        <f>SUM(N7:P7)</f>
        <v>731.33</v>
      </c>
    </row>
    <row r="8" spans="1:17" ht="38.25" x14ac:dyDescent="0.2">
      <c r="A8" s="8" t="s">
        <v>58</v>
      </c>
      <c r="B8" s="8" t="s">
        <v>68</v>
      </c>
      <c r="C8" s="8" t="s">
        <v>70</v>
      </c>
      <c r="D8" s="9">
        <v>43160</v>
      </c>
      <c r="E8" s="9">
        <v>43160</v>
      </c>
      <c r="F8" s="8" t="s">
        <v>47</v>
      </c>
      <c r="G8" s="8"/>
      <c r="H8" s="10"/>
      <c r="I8" s="11"/>
      <c r="J8" s="11">
        <v>200.57</v>
      </c>
      <c r="K8" s="11"/>
      <c r="L8" s="11"/>
      <c r="M8" s="11"/>
      <c r="N8" s="6">
        <f t="shared" si="2"/>
        <v>200.57</v>
      </c>
      <c r="O8" s="11"/>
      <c r="P8" s="15"/>
      <c r="Q8" s="14">
        <f t="shared" si="1"/>
        <v>200.57</v>
      </c>
    </row>
    <row r="9" spans="1:17" ht="25.5" x14ac:dyDescent="0.2">
      <c r="A9" s="8" t="s">
        <v>57</v>
      </c>
      <c r="B9" s="8" t="s">
        <v>68</v>
      </c>
      <c r="C9" s="8" t="s">
        <v>76</v>
      </c>
      <c r="D9" s="9">
        <v>43208</v>
      </c>
      <c r="E9" s="9">
        <v>43209</v>
      </c>
      <c r="F9" s="8" t="s">
        <v>47</v>
      </c>
      <c r="G9" s="8"/>
      <c r="H9" s="10"/>
      <c r="I9" s="11"/>
      <c r="J9" s="11">
        <v>143.19999999999999</v>
      </c>
      <c r="K9" s="11"/>
      <c r="L9" s="11">
        <v>22.5</v>
      </c>
      <c r="M9" s="11"/>
      <c r="N9" s="6">
        <f t="shared" si="0"/>
        <v>165.7</v>
      </c>
      <c r="O9" s="13"/>
      <c r="P9" s="15"/>
      <c r="Q9" s="14">
        <f t="shared" si="1"/>
        <v>165.7</v>
      </c>
    </row>
  </sheetData>
  <pageMargins left="0.25" right="0.25" top="0.75" bottom="0.75" header="0.3" footer="0.3"/>
  <pageSetup paperSize="5" scale="99" fitToHeight="0" orientation="landscape" r:id="rId1"/>
  <headerFooter>
    <oddHeader>&amp;COffice de la qualité et de la responsabilité en éducation
Dépenses engagées entre le 1er avril et le 30 juin 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75" x14ac:dyDescent="0.2"/>
  <cols>
    <col min="1" max="1" width="13.85546875" customWidth="1"/>
    <col min="2" max="2" width="10.140625" customWidth="1"/>
    <col min="3" max="3" width="15.140625" customWidth="1"/>
    <col min="4" max="4" width="10.42578125" customWidth="1"/>
    <col min="5" max="5" width="10" customWidth="1"/>
    <col min="6" max="6" width="16.42578125" customWidth="1"/>
    <col min="7" max="7" width="11" customWidth="1"/>
    <col min="8" max="8" width="10.855468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140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5.5" x14ac:dyDescent="0.2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5.5" x14ac:dyDescent="0.2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5.5" x14ac:dyDescent="0.2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5.5" x14ac:dyDescent="0.2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5.5" x14ac:dyDescent="0.2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5.5" x14ac:dyDescent="0.2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x14ac:dyDescent="0.2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x14ac:dyDescent="0.2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x14ac:dyDescent="0.2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2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x14ac:dyDescent="0.2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x14ac:dyDescent="0.2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x14ac:dyDescent="0.2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x14ac:dyDescent="0.2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x14ac:dyDescent="0.2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x14ac:dyDescent="0.2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x14ac:dyDescent="0.2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x14ac:dyDescent="0.2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x14ac:dyDescent="0.2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ate xmlns="ffd35472-6145-4b1f-afba-4a26e93d71de">2025-12-31T05:00:00+00:00</ArchiveDate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Archived xmlns="ffd35472-6145-4b1f-afba-4a26e93d71de">false</Archived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Year xmlns="50cba161-413c-4908-9735-aaab05ba7bad">2018</Year>
    <PublishingStartDate xmlns="http://schemas.microsoft.com/sharepoint/v3" xsi:nil="true"/>
    <Owner xmlns="ffd35472-6145-4b1f-afba-4a26e93d71de">
      <UserInfo>
        <DisplayName>Tony Saini</DisplayName>
        <AccountId>255</AccountId>
        <AccountType/>
      </UserInfo>
    </Owner>
    <PublishingExpirationDate xmlns="http://schemas.microsoft.com/sharepoint/v3" xsi:nil="true"/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TaxCatchAll xmlns="ffd35472-6145-4b1f-afba-4a26e93d71de">
      <Value>98</Value>
      <Value>33</Value>
      <Value>1</Value>
      <Value>28</Value>
    </TaxCatchAll>
  </documentManagement>
</p:properties>
</file>

<file path=customXml/itemProps1.xml><?xml version="1.0" encoding="utf-8"?>
<ds:datastoreItem xmlns:ds="http://schemas.openxmlformats.org/officeDocument/2006/customXml" ds:itemID="{D4959B80-35D0-4E8C-A8A2-05EBAFE083C3}"/>
</file>

<file path=customXml/itemProps2.xml><?xml version="1.0" encoding="utf-8"?>
<ds:datastoreItem xmlns:ds="http://schemas.openxmlformats.org/officeDocument/2006/customXml" ds:itemID="{B9666AED-3320-4645-A815-3F58F368F0BA}"/>
</file>

<file path=customXml/itemProps3.xml><?xml version="1.0" encoding="utf-8"?>
<ds:datastoreItem xmlns:ds="http://schemas.openxmlformats.org/officeDocument/2006/customXml" ds:itemID="{70AD7688-0D99-4C39-AD7A-3D3A0FCCCB18}"/>
</file>

<file path=customXml/itemProps4.xml><?xml version="1.0" encoding="utf-8"?>
<ds:datastoreItem xmlns:ds="http://schemas.openxmlformats.org/officeDocument/2006/customXml" ds:itemID="{A7D5888A-91F1-4287-B90C-E18019F731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Expenses</vt:lpstr>
      <vt:lpstr>French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2018 First Quarter Report</dc:title>
  <dc:creator>Keeling, Angela (MGS)</dc:creator>
  <cp:lastModifiedBy>Alannah Ongkeko</cp:lastModifiedBy>
  <cp:lastPrinted>2019-12-11T19:09:05Z</cp:lastPrinted>
  <dcterms:created xsi:type="dcterms:W3CDTF">2014-01-23T19:45:31Z</dcterms:created>
  <dcterms:modified xsi:type="dcterms:W3CDTF">2019-12-11T19:34:28Z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QAODocumentType">
    <vt:lpwstr>28;#Corporate Documents|ff6571b8-765d-4342-8de5-3add2526817b</vt:lpwstr>
  </property>
  <property fmtid="{D5CDD505-2E9C-101B-9397-08002B2CF9AE}" pid="3" name="ContentTypeId">
    <vt:lpwstr>0x010100FDC47146B2E14A6782446984EACAD4BC00B4EA3D2DA48DE545A9FD7E9A16D63246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