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AD\Expense Reporting\"/>
    </mc:Choice>
  </mc:AlternateContent>
  <bookViews>
    <workbookView xWindow="0" yWindow="0" windowWidth="24000" windowHeight="8780" activeTab="1"/>
  </bookViews>
  <sheets>
    <sheet name="Expenses" sheetId="1" r:id="rId1"/>
    <sheet name="Sheet1" sheetId="5" r:id="rId2"/>
    <sheet name="Macro1" sheetId="2" state="veryHidden" r:id="rId3"/>
    <sheet name="Expenses FR" sheetId="4" state="hidden" r:id="rId4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0">Expenses!#REF!</definedName>
    <definedName name="Recover">Macro1!$A$121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N14" i="5" l="1"/>
  <c r="Q14" i="5" s="1"/>
  <c r="Q13" i="5"/>
  <c r="N13" i="5"/>
  <c r="N12" i="5"/>
  <c r="Q12" i="5" s="1"/>
  <c r="Q11" i="5"/>
  <c r="N11" i="5"/>
  <c r="N10" i="5"/>
  <c r="Q10" i="5" s="1"/>
  <c r="Q9" i="5"/>
  <c r="N9" i="5"/>
  <c r="N8" i="5"/>
  <c r="Q8" i="5" s="1"/>
  <c r="Q7" i="5"/>
  <c r="N7" i="5"/>
  <c r="N6" i="5"/>
  <c r="Q6" i="5" s="1"/>
  <c r="Q5" i="5"/>
  <c r="N5" i="5"/>
  <c r="N4" i="5"/>
  <c r="Q4" i="5" s="1"/>
  <c r="Q3" i="5"/>
  <c r="N3" i="5"/>
  <c r="N2" i="5"/>
  <c r="Q2" i="5" s="1"/>
  <c r="N12" i="1" l="1"/>
  <c r="Q12" i="1" s="1"/>
  <c r="N8" i="1"/>
  <c r="Q8" i="1" s="1"/>
  <c r="N9" i="1"/>
  <c r="Q9" i="1" s="1"/>
  <c r="N10" i="1"/>
  <c r="Q10" i="1" s="1"/>
  <c r="N5" i="1"/>
  <c r="Q5" i="1" s="1"/>
  <c r="N13" i="1" l="1"/>
  <c r="Q13" i="1" s="1"/>
  <c r="N15" i="1" l="1"/>
  <c r="Q15" i="1" s="1"/>
  <c r="N16" i="1" l="1"/>
  <c r="Q16" i="1" s="1"/>
  <c r="N11" i="1" l="1"/>
  <c r="N7" i="1"/>
  <c r="N6" i="1"/>
  <c r="N22" i="4" l="1"/>
  <c r="Q22" i="4" s="1"/>
  <c r="N21" i="4"/>
  <c r="Q21" i="4" s="1"/>
  <c r="N20" i="4"/>
  <c r="Q20" i="4" s="1"/>
  <c r="N19" i="4"/>
  <c r="Q19" i="4" s="1"/>
  <c r="N18" i="4"/>
  <c r="Q18" i="4" s="1"/>
  <c r="N17" i="4"/>
  <c r="Q17" i="4" s="1"/>
  <c r="N16" i="4"/>
  <c r="Q16" i="4" s="1"/>
  <c r="N15" i="4"/>
  <c r="Q15" i="4" s="1"/>
  <c r="N14" i="4"/>
  <c r="Q14" i="4" s="1"/>
  <c r="N13" i="4"/>
  <c r="Q13" i="4" s="1"/>
  <c r="N12" i="4"/>
  <c r="Q12" i="4" s="1"/>
  <c r="N11" i="4"/>
  <c r="Q11" i="4" s="1"/>
  <c r="N10" i="4"/>
  <c r="Q10" i="4" s="1"/>
  <c r="N9" i="4"/>
  <c r="Q9" i="4" s="1"/>
  <c r="N8" i="4"/>
  <c r="Q8" i="4" s="1"/>
  <c r="N7" i="4"/>
  <c r="Q7" i="4" s="1"/>
  <c r="N6" i="4"/>
  <c r="Q6" i="4" s="1"/>
  <c r="N5" i="4"/>
  <c r="Q5" i="4" s="1"/>
  <c r="N4" i="4"/>
  <c r="Q4" i="4" s="1"/>
  <c r="N14" i="1" l="1"/>
  <c r="Q14" i="1" s="1"/>
  <c r="N4" i="1"/>
  <c r="Q4" i="1" s="1"/>
  <c r="Q11" i="1"/>
  <c r="Q7" i="1"/>
  <c r="Q6" i="1"/>
</calcChain>
</file>

<file path=xl/sharedStrings.xml><?xml version="1.0" encoding="utf-8"?>
<sst xmlns="http://schemas.openxmlformats.org/spreadsheetml/2006/main" count="197" uniqueCount="77">
  <si>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</si>
  <si>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</si>
  <si>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</si>
  <si>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</si>
  <si>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</si>
  <si>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</si>
  <si>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</si>
  <si>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</si>
  <si>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</si>
  <si>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</si>
  <si>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</si>
  <si>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</si>
  <si>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</si>
  <si>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</si>
  <si>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</si>
  <si>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</si>
  <si>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</si>
  <si>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</si>
  <si>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</si>
  <si>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</si>
  <si>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</si>
  <si>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</si>
  <si>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</si>
  <si>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</si>
  <si>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</si>
  <si>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</si>
  <si>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</si>
  <si>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</si>
  <si>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</si>
  <si>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</si>
  <si>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</si>
  <si>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</si>
  <si>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</si>
  <si>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Titre</t>
  </si>
  <si>
    <t>But</t>
  </si>
  <si>
    <t>Date de début</t>
  </si>
  <si>
    <t>Date de fin</t>
  </si>
  <si>
    <t>Participants</t>
  </si>
  <si>
    <t>Autres participants</t>
  </si>
  <si>
    <t>Tarif aérien</t>
  </si>
  <si>
    <t>Autre mode de transport</t>
  </si>
  <si>
    <t>Hébergement</t>
  </si>
  <si>
    <t>Repas</t>
  </si>
  <si>
    <t>Frais accessoires</t>
  </si>
  <si>
    <t>Sous-Total</t>
  </si>
  <si>
    <t>Accueil</t>
  </si>
  <si>
    <t>Autres dépenses</t>
  </si>
  <si>
    <t>Toronto, ON</t>
  </si>
  <si>
    <t>Dieudonne Detchou</t>
  </si>
  <si>
    <t>Board Member</t>
  </si>
  <si>
    <t>Board Meeting</t>
  </si>
  <si>
    <t>Geraldine Connelly</t>
  </si>
  <si>
    <t>Roland Boudreau</t>
  </si>
  <si>
    <t>Pamela Toulouse</t>
  </si>
  <si>
    <t>206-08-25</t>
  </si>
  <si>
    <t>Richard Jones</t>
  </si>
  <si>
    <t>Interim CEO</t>
  </si>
  <si>
    <t>Helene Chayer</t>
  </si>
  <si>
    <t>Dave Cooke</t>
  </si>
  <si>
    <t>Chair, Board of Directors</t>
  </si>
  <si>
    <t>CEO Recruitment</t>
  </si>
  <si>
    <t>Meeting with Professional Organization</t>
  </si>
  <si>
    <t>.</t>
  </si>
  <si>
    <t>Gerry Connelly</t>
  </si>
  <si>
    <t>Board Meeting/CEO Recruitment</t>
  </si>
  <si>
    <t>Abi Jeyaratnam</t>
  </si>
  <si>
    <t>National/International Assessments</t>
  </si>
  <si>
    <t>Riga, Latvia</t>
  </si>
  <si>
    <t>Assessment Scoring</t>
  </si>
  <si>
    <t>Membre conseil d'admin.</t>
  </si>
  <si>
    <t>directeur général par intérim</t>
  </si>
  <si>
    <t>Réunion : conseil d’admin.</t>
  </si>
  <si>
    <t>Recrutement : direction générale</t>
  </si>
  <si>
    <t>Réunion : conseil d’admin./Recrutement : direction générale</t>
  </si>
  <si>
    <t xml:space="preserve">Rencontre : organisation professionnelle </t>
  </si>
  <si>
    <t>Notation</t>
  </si>
  <si>
    <t>Évaluations nationales et internationales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</si>
</sst>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&quot;$&quot;#,##0.00"/>
    <numFmt numFmtId="166" formatCode="yyyy\-mm\-dd;@"/>
  </numFmts>
  <fonts count="5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166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right"/>
    </xf>
    <xf numFmtId="165" fontId="2" fillId="2" borderId="1" xfId="0" applyNumberFormat="1" applyFont="1" applyFill="1" applyBorder="1"/>
    <xf numFmtId="0" fontId="0" fillId="0" borderId="0" xfId="0" applyFill="1"/>
    <xf numFmtId="0" fontId="2" fillId="0" borderId="1" xfId="0" applyFont="1" applyFill="1" applyBorder="1"/>
    <xf numFmtId="165" fontId="2" fillId="0" borderId="1" xfId="1" applyNumberFormat="1" applyFont="1" applyFill="1" applyBorder="1" applyAlignment="1">
      <alignment horizontal="right"/>
    </xf>
    <xf numFmtId="165" fontId="2" fillId="0" borderId="1" xfId="0" applyNumberFormat="1" applyFont="1" applyFill="1" applyBorder="1"/>
    <xf numFmtId="0" fontId="2" fillId="2" borderId="1" xfId="0" applyFont="1" applyFill="1" applyBorder="1"/>
    <xf numFmtId="0" fontId="2" fillId="0" borderId="3" xfId="0" applyFont="1" applyFill="1" applyBorder="1"/>
    <xf numFmtId="0" fontId="0" fillId="0" borderId="1" xfId="0" applyBorder="1"/>
    <xf numFmtId="0" fontId="4" fillId="0" borderId="1" xfId="0" applyFont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9"/>
  <sheetViews>
    <sheetView view="pageLayout" topLeftCell="A2" zoomScale="110" zoomScaleNormal="100" zoomScaleSheetLayoutView="133" zoomScalePageLayoutView="110" workbookViewId="0">
      <selection activeCell="C16" sqref="C16"/>
    </sheetView>
  </sheetViews>
  <sheetFormatPr defaultRowHeight="12.5" x14ac:dyDescent="0.25"/>
  <cols>
    <col min="1" max="1" width="10.81640625" customWidth="1"/>
    <col min="2" max="2" width="10.1796875" customWidth="1"/>
    <col min="3" max="3" width="15" customWidth="1"/>
    <col min="4" max="4" width="10.453125" customWidth="1"/>
    <col min="5" max="5" width="10" customWidth="1"/>
    <col min="6" max="6" width="11.81640625" customWidth="1"/>
    <col min="7" max="7" width="7" customWidth="1"/>
    <col min="8" max="8" width="10.7265625" customWidth="1"/>
    <col min="9" max="9" width="9.1796875" customWidth="1"/>
    <col min="10" max="10" width="12.453125" customWidth="1"/>
    <col min="11" max="11" width="8.81640625" bestFit="1" customWidth="1"/>
    <col min="12" max="12" width="9" customWidth="1"/>
    <col min="13" max="13" width="10.81640625" customWidth="1"/>
    <col min="14" max="14" width="10.26953125" customWidth="1"/>
    <col min="15" max="15" width="8.36328125" customWidth="1"/>
    <col min="16" max="16" width="9.453125" customWidth="1"/>
    <col min="17" max="17" width="9.81640625" bestFit="1" customWidth="1"/>
  </cols>
  <sheetData>
    <row r="3" spans="1:17" ht="42.75" customHeigh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</row>
    <row r="4" spans="1:17" s="13" customFormat="1" ht="26" x14ac:dyDescent="0.3">
      <c r="A4" s="8" t="s">
        <v>52</v>
      </c>
      <c r="B4" s="8" t="s">
        <v>49</v>
      </c>
      <c r="C4" s="8" t="s">
        <v>50</v>
      </c>
      <c r="D4" s="9">
        <v>42894</v>
      </c>
      <c r="E4" s="9">
        <v>42894</v>
      </c>
      <c r="F4" s="8" t="s">
        <v>47</v>
      </c>
      <c r="G4" s="8"/>
      <c r="H4" s="10"/>
      <c r="I4" s="11"/>
      <c r="J4" s="11">
        <v>82.4</v>
      </c>
      <c r="K4" s="11"/>
      <c r="L4" s="11"/>
      <c r="M4" s="11"/>
      <c r="N4" s="6">
        <f>SUM(I4:M4)</f>
        <v>82.4</v>
      </c>
      <c r="O4" s="14"/>
      <c r="P4" s="18"/>
      <c r="Q4" s="16">
        <f>SUM(N4:P4)</f>
        <v>82.4</v>
      </c>
    </row>
    <row r="5" spans="1:17" s="13" customFormat="1" ht="26" x14ac:dyDescent="0.3">
      <c r="A5" s="8" t="s">
        <v>52</v>
      </c>
      <c r="B5" s="8" t="s">
        <v>49</v>
      </c>
      <c r="C5" s="8" t="s">
        <v>50</v>
      </c>
      <c r="D5" s="9">
        <v>42971</v>
      </c>
      <c r="E5" s="9">
        <v>42971</v>
      </c>
      <c r="F5" s="8" t="s">
        <v>47</v>
      </c>
      <c r="G5" s="8"/>
      <c r="H5" s="10"/>
      <c r="I5" s="11"/>
      <c r="J5" s="11">
        <v>60</v>
      </c>
      <c r="K5" s="11"/>
      <c r="L5" s="11">
        <v>55</v>
      </c>
      <c r="M5" s="11"/>
      <c r="N5" s="6">
        <f>SUM(I5:M5)</f>
        <v>115</v>
      </c>
      <c r="O5" s="14"/>
      <c r="P5" s="18"/>
      <c r="Q5" s="16">
        <f>SUM(N5:P5)</f>
        <v>115</v>
      </c>
    </row>
    <row r="6" spans="1:17" s="13" customFormat="1" ht="26" x14ac:dyDescent="0.3">
      <c r="A6" s="8" t="s">
        <v>57</v>
      </c>
      <c r="B6" s="8" t="s">
        <v>49</v>
      </c>
      <c r="C6" s="8" t="s">
        <v>50</v>
      </c>
      <c r="D6" s="9">
        <v>42894</v>
      </c>
      <c r="E6" s="9">
        <v>42894</v>
      </c>
      <c r="F6" s="8" t="s">
        <v>47</v>
      </c>
      <c r="G6" s="8"/>
      <c r="H6" s="10"/>
      <c r="I6" s="11"/>
      <c r="J6" s="11">
        <v>342.04</v>
      </c>
      <c r="K6" s="11"/>
      <c r="L6" s="11">
        <v>32.5</v>
      </c>
      <c r="M6" s="11"/>
      <c r="N6" s="6">
        <f t="shared" ref="N6:N16" si="0">SUM(I6:M6)</f>
        <v>374.54</v>
      </c>
      <c r="O6" s="11"/>
      <c r="P6" s="18"/>
      <c r="Q6" s="16">
        <f t="shared" ref="Q6:Q16" si="1">SUM(N6:P6)</f>
        <v>374.54</v>
      </c>
    </row>
    <row r="7" spans="1:17" s="13" customFormat="1" ht="39" x14ac:dyDescent="0.3">
      <c r="A7" s="8" t="s">
        <v>58</v>
      </c>
      <c r="B7" s="8" t="s">
        <v>59</v>
      </c>
      <c r="C7" s="8" t="s">
        <v>60</v>
      </c>
      <c r="D7" s="9">
        <v>42834</v>
      </c>
      <c r="E7" s="9">
        <v>42836</v>
      </c>
      <c r="F7" s="8" t="s">
        <v>47</v>
      </c>
      <c r="G7" s="8"/>
      <c r="H7" s="10"/>
      <c r="I7" s="11"/>
      <c r="J7" s="11">
        <v>296</v>
      </c>
      <c r="K7" s="11"/>
      <c r="L7" s="11" t="s">
        <v>62</v>
      </c>
      <c r="M7" s="11"/>
      <c r="N7" s="6">
        <f t="shared" si="0"/>
        <v>296</v>
      </c>
      <c r="O7" s="11"/>
      <c r="P7" s="18"/>
      <c r="Q7" s="16">
        <f t="shared" si="1"/>
        <v>296</v>
      </c>
    </row>
    <row r="8" spans="1:17" s="13" customFormat="1" ht="26" x14ac:dyDescent="0.3">
      <c r="A8" s="8" t="s">
        <v>58</v>
      </c>
      <c r="B8" s="8" t="s">
        <v>49</v>
      </c>
      <c r="C8" s="8" t="s">
        <v>50</v>
      </c>
      <c r="D8" s="9">
        <v>42894</v>
      </c>
      <c r="E8" s="9">
        <v>42894</v>
      </c>
      <c r="F8" s="8" t="s">
        <v>47</v>
      </c>
      <c r="G8" s="8"/>
      <c r="H8" s="10"/>
      <c r="I8" s="11"/>
      <c r="J8" s="11">
        <v>296</v>
      </c>
      <c r="K8" s="11"/>
      <c r="L8" s="11">
        <v>22.5</v>
      </c>
      <c r="M8" s="11"/>
      <c r="N8" s="6">
        <f t="shared" ref="N8:N10" si="2">SUM(I8:M8)</f>
        <v>318.5</v>
      </c>
      <c r="O8" s="11"/>
      <c r="P8" s="18"/>
      <c r="Q8" s="16">
        <f t="shared" ref="Q8:Q10" si="3">SUM(N8:P8)</f>
        <v>318.5</v>
      </c>
    </row>
    <row r="9" spans="1:17" s="13" customFormat="1" ht="26" x14ac:dyDescent="0.3">
      <c r="A9" s="8" t="s">
        <v>58</v>
      </c>
      <c r="B9" s="8" t="s">
        <v>49</v>
      </c>
      <c r="C9" s="8" t="s">
        <v>50</v>
      </c>
      <c r="D9" s="9">
        <v>42971</v>
      </c>
      <c r="E9" s="9">
        <v>42971</v>
      </c>
      <c r="F9" s="8" t="s">
        <v>47</v>
      </c>
      <c r="G9" s="8"/>
      <c r="H9" s="10"/>
      <c r="I9" s="11"/>
      <c r="J9" s="11">
        <v>296</v>
      </c>
      <c r="K9" s="11"/>
      <c r="L9" s="11">
        <v>32.5</v>
      </c>
      <c r="M9" s="11"/>
      <c r="N9" s="6">
        <f t="shared" si="2"/>
        <v>328.5</v>
      </c>
      <c r="O9" s="11"/>
      <c r="P9" s="18"/>
      <c r="Q9" s="16">
        <f t="shared" si="3"/>
        <v>328.5</v>
      </c>
    </row>
    <row r="10" spans="1:17" s="13" customFormat="1" ht="39" x14ac:dyDescent="0.3">
      <c r="A10" s="8" t="s">
        <v>63</v>
      </c>
      <c r="B10" s="8" t="s">
        <v>49</v>
      </c>
      <c r="C10" s="8" t="s">
        <v>64</v>
      </c>
      <c r="D10" s="9">
        <v>42835</v>
      </c>
      <c r="E10" s="9">
        <v>42969</v>
      </c>
      <c r="F10" s="8" t="s">
        <v>47</v>
      </c>
      <c r="G10" s="8"/>
      <c r="H10" s="10"/>
      <c r="I10" s="11"/>
      <c r="J10" s="11">
        <v>95.4</v>
      </c>
      <c r="K10" s="11"/>
      <c r="L10" s="11"/>
      <c r="M10" s="11"/>
      <c r="N10" s="6">
        <f t="shared" si="2"/>
        <v>95.4</v>
      </c>
      <c r="O10" s="11"/>
      <c r="P10" s="18"/>
      <c r="Q10" s="16">
        <f t="shared" si="3"/>
        <v>95.4</v>
      </c>
    </row>
    <row r="11" spans="1:17" s="13" customFormat="1" ht="26" x14ac:dyDescent="0.3">
      <c r="A11" s="8" t="s">
        <v>63</v>
      </c>
      <c r="B11" s="8" t="s">
        <v>49</v>
      </c>
      <c r="C11" s="8" t="s">
        <v>50</v>
      </c>
      <c r="D11" s="9">
        <v>42971</v>
      </c>
      <c r="E11" s="9">
        <v>42971</v>
      </c>
      <c r="F11" s="8" t="s">
        <v>47</v>
      </c>
      <c r="G11" s="8"/>
      <c r="H11" s="10"/>
      <c r="I11" s="11"/>
      <c r="J11" s="11">
        <v>19.21</v>
      </c>
      <c r="K11" s="11"/>
      <c r="L11" s="11"/>
      <c r="M11" s="11"/>
      <c r="N11" s="6">
        <f t="shared" si="0"/>
        <v>19.21</v>
      </c>
      <c r="O11" s="11"/>
      <c r="P11" s="18"/>
      <c r="Q11" s="16">
        <f t="shared" si="1"/>
        <v>19.21</v>
      </c>
    </row>
    <row r="12" spans="1:17" s="13" customFormat="1" ht="26" x14ac:dyDescent="0.3">
      <c r="A12" s="8" t="s">
        <v>65</v>
      </c>
      <c r="B12" s="8" t="s">
        <v>49</v>
      </c>
      <c r="C12" s="8" t="s">
        <v>60</v>
      </c>
      <c r="D12" s="9">
        <v>42835</v>
      </c>
      <c r="E12" s="9">
        <v>42835</v>
      </c>
      <c r="F12" s="8" t="s">
        <v>47</v>
      </c>
      <c r="G12" s="8"/>
      <c r="H12" s="10"/>
      <c r="I12" s="11"/>
      <c r="J12" s="11">
        <v>32.200000000000003</v>
      </c>
      <c r="K12" s="11"/>
      <c r="L12" s="11"/>
      <c r="M12" s="11"/>
      <c r="N12" s="6">
        <f t="shared" si="0"/>
        <v>32.200000000000003</v>
      </c>
      <c r="O12" s="11"/>
      <c r="P12" s="18"/>
      <c r="Q12" s="16">
        <f t="shared" si="1"/>
        <v>32.200000000000003</v>
      </c>
    </row>
    <row r="13" spans="1:17" s="13" customFormat="1" ht="39" x14ac:dyDescent="0.3">
      <c r="A13" s="8" t="s">
        <v>55</v>
      </c>
      <c r="B13" s="8" t="s">
        <v>56</v>
      </c>
      <c r="C13" s="8" t="s">
        <v>66</v>
      </c>
      <c r="D13" s="9">
        <v>42902</v>
      </c>
      <c r="E13" s="9">
        <v>42910</v>
      </c>
      <c r="F13" s="8" t="s">
        <v>67</v>
      </c>
      <c r="G13" s="8"/>
      <c r="H13" s="10"/>
      <c r="I13" s="11">
        <v>1702.21</v>
      </c>
      <c r="J13" s="11">
        <v>239.81</v>
      </c>
      <c r="K13" s="11">
        <v>2181.1999999999998</v>
      </c>
      <c r="L13" s="11">
        <v>552.51</v>
      </c>
      <c r="M13" s="11">
        <v>435</v>
      </c>
      <c r="N13" s="6">
        <f t="shared" si="0"/>
        <v>5110.7299999999996</v>
      </c>
      <c r="O13" s="11"/>
      <c r="P13" s="18"/>
      <c r="Q13" s="16">
        <f t="shared" si="1"/>
        <v>5110.7299999999996</v>
      </c>
    </row>
    <row r="14" spans="1:17" s="13" customFormat="1" ht="39" x14ac:dyDescent="0.3">
      <c r="A14" s="8" t="s">
        <v>55</v>
      </c>
      <c r="B14" s="8" t="s">
        <v>56</v>
      </c>
      <c r="C14" s="8" t="s">
        <v>61</v>
      </c>
      <c r="D14" s="9">
        <v>42893</v>
      </c>
      <c r="E14" s="9">
        <v>42893</v>
      </c>
      <c r="F14" s="8" t="s">
        <v>47</v>
      </c>
      <c r="G14" s="8"/>
      <c r="H14" s="10"/>
      <c r="I14" s="11"/>
      <c r="J14" s="11"/>
      <c r="K14" s="11"/>
      <c r="L14" s="11">
        <v>25</v>
      </c>
      <c r="M14" s="11"/>
      <c r="N14" s="6">
        <f t="shared" si="0"/>
        <v>25</v>
      </c>
      <c r="O14" s="14"/>
      <c r="P14" s="18"/>
      <c r="Q14" s="16">
        <f t="shared" si="1"/>
        <v>25</v>
      </c>
    </row>
    <row r="15" spans="1:17" s="13" customFormat="1" ht="26" x14ac:dyDescent="0.3">
      <c r="A15" s="8" t="s">
        <v>55</v>
      </c>
      <c r="B15" s="8" t="s">
        <v>56</v>
      </c>
      <c r="C15" s="8" t="s">
        <v>68</v>
      </c>
      <c r="D15" s="9">
        <v>42923</v>
      </c>
      <c r="E15" s="9">
        <v>42944</v>
      </c>
      <c r="F15" s="8" t="s">
        <v>47</v>
      </c>
      <c r="G15" s="8"/>
      <c r="H15" s="10"/>
      <c r="I15" s="11"/>
      <c r="J15" s="11">
        <v>1820.69</v>
      </c>
      <c r="K15" s="11"/>
      <c r="L15" s="11">
        <v>100</v>
      </c>
      <c r="M15" s="11">
        <v>51.98</v>
      </c>
      <c r="N15" s="6">
        <f t="shared" si="0"/>
        <v>1972.67</v>
      </c>
      <c r="O15" s="14"/>
      <c r="P15" s="18"/>
      <c r="Q15" s="16">
        <f t="shared" si="1"/>
        <v>1972.67</v>
      </c>
    </row>
    <row r="16" spans="1:17" s="13" customFormat="1" ht="26" x14ac:dyDescent="0.3">
      <c r="A16" s="8" t="s">
        <v>53</v>
      </c>
      <c r="B16" s="8" t="s">
        <v>49</v>
      </c>
      <c r="C16" s="8" t="s">
        <v>50</v>
      </c>
      <c r="D16" s="9">
        <v>42971</v>
      </c>
      <c r="E16" s="9">
        <v>42971</v>
      </c>
      <c r="F16" s="8" t="s">
        <v>47</v>
      </c>
      <c r="G16" s="14"/>
      <c r="H16" s="14"/>
      <c r="I16" s="14"/>
      <c r="J16" s="14">
        <v>78.8</v>
      </c>
      <c r="K16" s="14"/>
      <c r="L16" s="15">
        <v>32.5</v>
      </c>
      <c r="M16" s="14"/>
      <c r="N16" s="12">
        <f t="shared" si="0"/>
        <v>111.3</v>
      </c>
      <c r="O16" s="14"/>
      <c r="P16" s="14"/>
      <c r="Q16" s="16">
        <f t="shared" si="1"/>
        <v>111.3</v>
      </c>
    </row>
    <row r="17" spans="1:17" s="13" customFormat="1" ht="13" x14ac:dyDescent="0.3">
      <c r="A17" s="14"/>
      <c r="B17" s="14"/>
      <c r="C17" s="14"/>
      <c r="D17" s="9"/>
      <c r="E17" s="9"/>
      <c r="F17" s="8"/>
      <c r="G17" s="14"/>
      <c r="H17" s="14"/>
      <c r="I17" s="14"/>
      <c r="J17" s="14"/>
      <c r="K17" s="14"/>
      <c r="L17" s="14"/>
      <c r="M17" s="14"/>
      <c r="N17" s="17"/>
      <c r="O17" s="14"/>
      <c r="P17" s="14"/>
      <c r="Q17" s="14"/>
    </row>
    <row r="18" spans="1:17" s="13" customFormat="1" ht="13" x14ac:dyDescent="0.3">
      <c r="A18" s="14"/>
      <c r="B18" s="14"/>
      <c r="C18" s="14"/>
      <c r="D18" s="9"/>
      <c r="E18" s="9"/>
      <c r="F18" s="8"/>
      <c r="G18" s="14"/>
      <c r="H18" s="14"/>
      <c r="I18" s="14"/>
      <c r="J18" s="14"/>
      <c r="K18" s="14"/>
      <c r="L18" s="14"/>
      <c r="M18" s="14"/>
      <c r="N18" s="17"/>
      <c r="O18" s="14"/>
      <c r="P18" s="14"/>
      <c r="Q18" s="14"/>
    </row>
    <row r="19" spans="1:17" s="13" customFormat="1" x14ac:dyDescent="0.25"/>
  </sheetData>
  <sortState ref="A4:Q17">
    <sortCondition ref="D4:D17"/>
  </sortState>
  <pageMargins left="0.25" right="0.25" top="0.75" bottom="0.75" header="0.3" footer="0.3"/>
  <pageSetup paperSize="5" orientation="landscape" r:id="rId1"/>
  <headerFooter>
    <oddHeader>&amp;CEducation Quality and Accountability Office
EQAO Expenses Paid Out July 1, 2017 to September 30, 2017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view="pageLayout" zoomScaleNormal="100" workbookViewId="0">
      <selection activeCell="C10" sqref="C10"/>
    </sheetView>
  </sheetViews>
  <sheetFormatPr defaultRowHeight="12.5" x14ac:dyDescent="0.25"/>
  <cols>
    <col min="2" max="2" width="13.81640625" customWidth="1"/>
    <col min="3" max="3" width="15.7265625" customWidth="1"/>
    <col min="4" max="4" width="11.453125" customWidth="1"/>
    <col min="5" max="5" width="11.1796875" customWidth="1"/>
    <col min="6" max="6" width="11.7265625" customWidth="1"/>
    <col min="7" max="7" width="10.36328125" customWidth="1"/>
    <col min="8" max="8" width="10.08984375" customWidth="1"/>
    <col min="11" max="11" width="11.6328125" customWidth="1"/>
    <col min="13" max="13" width="9.54296875" customWidth="1"/>
  </cols>
  <sheetData>
    <row r="1" spans="1:17" ht="39" x14ac:dyDescent="0.25">
      <c r="A1" s="5" t="s">
        <v>32</v>
      </c>
      <c r="B1" s="5" t="s">
        <v>33</v>
      </c>
      <c r="C1" s="5" t="s">
        <v>34</v>
      </c>
      <c r="D1" s="5" t="s">
        <v>35</v>
      </c>
      <c r="E1" s="5" t="s">
        <v>36</v>
      </c>
      <c r="F1" s="5" t="s">
        <v>5</v>
      </c>
      <c r="G1" s="5" t="s">
        <v>37</v>
      </c>
      <c r="H1" s="5" t="s">
        <v>38</v>
      </c>
      <c r="I1" s="5" t="s">
        <v>39</v>
      </c>
      <c r="J1" s="5" t="s">
        <v>40</v>
      </c>
      <c r="K1" s="5" t="s">
        <v>41</v>
      </c>
      <c r="L1" s="5" t="s">
        <v>42</v>
      </c>
      <c r="M1" s="5" t="s">
        <v>43</v>
      </c>
      <c r="N1" s="5" t="s">
        <v>44</v>
      </c>
      <c r="O1" s="5" t="s">
        <v>45</v>
      </c>
      <c r="P1" s="5" t="s">
        <v>46</v>
      </c>
      <c r="Q1" s="5" t="s">
        <v>16</v>
      </c>
    </row>
    <row r="2" spans="1:17" ht="43.5" x14ac:dyDescent="0.35">
      <c r="A2" s="8" t="s">
        <v>52</v>
      </c>
      <c r="B2" s="8" t="s">
        <v>69</v>
      </c>
      <c r="C2" s="20" t="s">
        <v>71</v>
      </c>
      <c r="D2" s="9">
        <v>42894</v>
      </c>
      <c r="E2" s="9">
        <v>42894</v>
      </c>
      <c r="F2" s="8" t="s">
        <v>47</v>
      </c>
      <c r="G2" s="8"/>
      <c r="H2" s="10"/>
      <c r="I2" s="11"/>
      <c r="J2" s="11">
        <v>82.4</v>
      </c>
      <c r="K2" s="11"/>
      <c r="L2" s="11"/>
      <c r="M2" s="11"/>
      <c r="N2" s="6">
        <f>SUM(I2:M2)</f>
        <v>82.4</v>
      </c>
      <c r="O2" s="14"/>
      <c r="P2" s="18"/>
      <c r="Q2" s="16">
        <f>SUM(N2:P2)</f>
        <v>82.4</v>
      </c>
    </row>
    <row r="3" spans="1:17" ht="43.5" x14ac:dyDescent="0.35">
      <c r="A3" s="8" t="s">
        <v>52</v>
      </c>
      <c r="B3" s="8" t="s">
        <v>69</v>
      </c>
      <c r="C3" s="20" t="s">
        <v>71</v>
      </c>
      <c r="D3" s="9">
        <v>42971</v>
      </c>
      <c r="E3" s="9">
        <v>42971</v>
      </c>
      <c r="F3" s="8" t="s">
        <v>47</v>
      </c>
      <c r="G3" s="8"/>
      <c r="H3" s="10"/>
      <c r="I3" s="11"/>
      <c r="J3" s="11">
        <v>60</v>
      </c>
      <c r="K3" s="11"/>
      <c r="L3" s="11">
        <v>55</v>
      </c>
      <c r="M3" s="11"/>
      <c r="N3" s="6">
        <f>SUM(I3:M3)</f>
        <v>115</v>
      </c>
      <c r="O3" s="14"/>
      <c r="P3" s="18"/>
      <c r="Q3" s="16">
        <f>SUM(N3:P3)</f>
        <v>115</v>
      </c>
    </row>
    <row r="4" spans="1:17" ht="43.5" x14ac:dyDescent="0.35">
      <c r="A4" s="8" t="s">
        <v>57</v>
      </c>
      <c r="B4" s="8" t="s">
        <v>69</v>
      </c>
      <c r="C4" s="20" t="s">
        <v>71</v>
      </c>
      <c r="D4" s="9">
        <v>42894</v>
      </c>
      <c r="E4" s="9">
        <v>42894</v>
      </c>
      <c r="F4" s="8" t="s">
        <v>47</v>
      </c>
      <c r="G4" s="8"/>
      <c r="H4" s="10"/>
      <c r="I4" s="11"/>
      <c r="J4" s="11">
        <v>342.04</v>
      </c>
      <c r="K4" s="11"/>
      <c r="L4" s="11">
        <v>32.5</v>
      </c>
      <c r="M4" s="11"/>
      <c r="N4" s="6">
        <f t="shared" ref="N4:N14" si="0">SUM(I4:M4)</f>
        <v>374.54</v>
      </c>
      <c r="O4" s="11"/>
      <c r="P4" s="18"/>
      <c r="Q4" s="16">
        <f t="shared" ref="Q4:Q14" si="1">SUM(N4:P4)</f>
        <v>374.54</v>
      </c>
    </row>
    <row r="5" spans="1:17" ht="43.5" x14ac:dyDescent="0.35">
      <c r="A5" s="8" t="s">
        <v>58</v>
      </c>
      <c r="B5" s="8" t="s">
        <v>69</v>
      </c>
      <c r="C5" s="20" t="s">
        <v>72</v>
      </c>
      <c r="D5" s="9">
        <v>42834</v>
      </c>
      <c r="E5" s="9">
        <v>42836</v>
      </c>
      <c r="F5" s="8" t="s">
        <v>47</v>
      </c>
      <c r="G5" s="8"/>
      <c r="H5" s="10"/>
      <c r="I5" s="11"/>
      <c r="J5" s="11">
        <v>296</v>
      </c>
      <c r="K5" s="11"/>
      <c r="L5" s="11" t="s">
        <v>62</v>
      </c>
      <c r="M5" s="11"/>
      <c r="N5" s="6">
        <f t="shared" si="0"/>
        <v>296</v>
      </c>
      <c r="O5" s="11"/>
      <c r="P5" s="18"/>
      <c r="Q5" s="16">
        <f t="shared" si="1"/>
        <v>296</v>
      </c>
    </row>
    <row r="6" spans="1:17" ht="29" x14ac:dyDescent="0.35">
      <c r="A6" s="8" t="s">
        <v>58</v>
      </c>
      <c r="B6" s="8" t="s">
        <v>69</v>
      </c>
      <c r="C6" s="20" t="s">
        <v>71</v>
      </c>
      <c r="D6" s="9">
        <v>42894</v>
      </c>
      <c r="E6" s="9">
        <v>42894</v>
      </c>
      <c r="F6" s="8" t="s">
        <v>47</v>
      </c>
      <c r="G6" s="8"/>
      <c r="H6" s="10"/>
      <c r="I6" s="11"/>
      <c r="J6" s="11">
        <v>296</v>
      </c>
      <c r="K6" s="11"/>
      <c r="L6" s="11">
        <v>22.5</v>
      </c>
      <c r="M6" s="11"/>
      <c r="N6" s="6">
        <f t="shared" si="0"/>
        <v>318.5</v>
      </c>
      <c r="O6" s="11"/>
      <c r="P6" s="18"/>
      <c r="Q6" s="16">
        <f t="shared" si="1"/>
        <v>318.5</v>
      </c>
    </row>
    <row r="7" spans="1:17" ht="29" x14ac:dyDescent="0.35">
      <c r="A7" s="8" t="s">
        <v>58</v>
      </c>
      <c r="B7" s="8" t="s">
        <v>69</v>
      </c>
      <c r="C7" s="20" t="s">
        <v>71</v>
      </c>
      <c r="D7" s="9">
        <v>42971</v>
      </c>
      <c r="E7" s="9">
        <v>42971</v>
      </c>
      <c r="F7" s="8" t="s">
        <v>47</v>
      </c>
      <c r="G7" s="8"/>
      <c r="H7" s="10"/>
      <c r="I7" s="11"/>
      <c r="J7" s="11">
        <v>296</v>
      </c>
      <c r="K7" s="11"/>
      <c r="L7" s="11">
        <v>32.5</v>
      </c>
      <c r="M7" s="11"/>
      <c r="N7" s="6">
        <f t="shared" si="0"/>
        <v>328.5</v>
      </c>
      <c r="O7" s="11"/>
      <c r="P7" s="18"/>
      <c r="Q7" s="16">
        <f t="shared" si="1"/>
        <v>328.5</v>
      </c>
    </row>
    <row r="8" spans="1:17" ht="58" x14ac:dyDescent="0.35">
      <c r="A8" s="8" t="s">
        <v>63</v>
      </c>
      <c r="B8" s="8" t="s">
        <v>69</v>
      </c>
      <c r="C8" s="20" t="s">
        <v>73</v>
      </c>
      <c r="D8" s="9">
        <v>42835</v>
      </c>
      <c r="E8" s="9">
        <v>42969</v>
      </c>
      <c r="F8" s="8" t="s">
        <v>47</v>
      </c>
      <c r="G8" s="8"/>
      <c r="H8" s="10"/>
      <c r="I8" s="11"/>
      <c r="J8" s="11">
        <v>95.4</v>
      </c>
      <c r="K8" s="11"/>
      <c r="L8" s="11"/>
      <c r="M8" s="11"/>
      <c r="N8" s="6">
        <f t="shared" si="0"/>
        <v>95.4</v>
      </c>
      <c r="O8" s="11"/>
      <c r="P8" s="18"/>
      <c r="Q8" s="16">
        <f t="shared" si="1"/>
        <v>95.4</v>
      </c>
    </row>
    <row r="9" spans="1:17" ht="29" x14ac:dyDescent="0.35">
      <c r="A9" s="8" t="s">
        <v>63</v>
      </c>
      <c r="B9" s="8" t="s">
        <v>69</v>
      </c>
      <c r="C9" s="20" t="s">
        <v>71</v>
      </c>
      <c r="D9" s="9">
        <v>42971</v>
      </c>
      <c r="E9" s="9">
        <v>42971</v>
      </c>
      <c r="F9" s="8" t="s">
        <v>47</v>
      </c>
      <c r="G9" s="8"/>
      <c r="H9" s="10"/>
      <c r="I9" s="11"/>
      <c r="J9" s="11">
        <v>19.21</v>
      </c>
      <c r="K9" s="11"/>
      <c r="L9" s="11"/>
      <c r="M9" s="11"/>
      <c r="N9" s="6">
        <f t="shared" si="0"/>
        <v>19.21</v>
      </c>
      <c r="O9" s="11"/>
      <c r="P9" s="18"/>
      <c r="Q9" s="16">
        <f t="shared" si="1"/>
        <v>19.21</v>
      </c>
    </row>
    <row r="10" spans="1:17" ht="43.5" x14ac:dyDescent="0.35">
      <c r="A10" s="8" t="s">
        <v>65</v>
      </c>
      <c r="B10" s="8" t="s">
        <v>69</v>
      </c>
      <c r="C10" s="20" t="s">
        <v>72</v>
      </c>
      <c r="D10" s="9">
        <v>42835</v>
      </c>
      <c r="E10" s="9">
        <v>42835</v>
      </c>
      <c r="F10" s="8" t="s">
        <v>47</v>
      </c>
      <c r="G10" s="8"/>
      <c r="H10" s="10"/>
      <c r="I10" s="11"/>
      <c r="J10" s="11">
        <v>32.200000000000003</v>
      </c>
      <c r="K10" s="11"/>
      <c r="L10" s="11"/>
      <c r="M10" s="11"/>
      <c r="N10" s="6">
        <f t="shared" si="0"/>
        <v>32.200000000000003</v>
      </c>
      <c r="O10" s="11"/>
      <c r="P10" s="18"/>
      <c r="Q10" s="16">
        <f t="shared" si="1"/>
        <v>32.200000000000003</v>
      </c>
    </row>
    <row r="11" spans="1:17" ht="39" x14ac:dyDescent="0.3">
      <c r="A11" s="8" t="s">
        <v>55</v>
      </c>
      <c r="B11" s="8" t="s">
        <v>70</v>
      </c>
      <c r="C11" s="8" t="s">
        <v>76</v>
      </c>
      <c r="D11" s="9">
        <v>42902</v>
      </c>
      <c r="E11" s="9">
        <v>42910</v>
      </c>
      <c r="F11" s="8" t="s">
        <v>67</v>
      </c>
      <c r="G11" s="8"/>
      <c r="H11" s="10"/>
      <c r="I11" s="11">
        <v>1702.21</v>
      </c>
      <c r="J11" s="11">
        <v>239.81</v>
      </c>
      <c r="K11" s="11">
        <v>2181.1999999999998</v>
      </c>
      <c r="L11" s="11">
        <v>552.51</v>
      </c>
      <c r="M11" s="11">
        <v>435</v>
      </c>
      <c r="N11" s="6">
        <f t="shared" si="0"/>
        <v>5110.7299999999996</v>
      </c>
      <c r="O11" s="11"/>
      <c r="P11" s="18"/>
      <c r="Q11" s="16">
        <f t="shared" si="1"/>
        <v>5110.7299999999996</v>
      </c>
    </row>
    <row r="12" spans="1:17" ht="43.5" x14ac:dyDescent="0.35">
      <c r="A12" s="8" t="s">
        <v>55</v>
      </c>
      <c r="B12" s="8" t="s">
        <v>70</v>
      </c>
      <c r="C12" s="20" t="s">
        <v>74</v>
      </c>
      <c r="D12" s="9">
        <v>42893</v>
      </c>
      <c r="E12" s="9">
        <v>42893</v>
      </c>
      <c r="F12" s="8" t="s">
        <v>47</v>
      </c>
      <c r="G12" s="8"/>
      <c r="H12" s="10"/>
      <c r="I12" s="11"/>
      <c r="J12" s="11"/>
      <c r="K12" s="11"/>
      <c r="L12" s="11">
        <v>25</v>
      </c>
      <c r="M12" s="11"/>
      <c r="N12" s="6">
        <f t="shared" si="0"/>
        <v>25</v>
      </c>
      <c r="O12" s="14"/>
      <c r="P12" s="18"/>
      <c r="Q12" s="16">
        <f t="shared" si="1"/>
        <v>25</v>
      </c>
    </row>
    <row r="13" spans="1:17" ht="39" x14ac:dyDescent="0.3">
      <c r="A13" s="8" t="s">
        <v>55</v>
      </c>
      <c r="B13" s="8" t="s">
        <v>70</v>
      </c>
      <c r="C13" s="19" t="s">
        <v>75</v>
      </c>
      <c r="D13" s="9">
        <v>42923</v>
      </c>
      <c r="E13" s="9">
        <v>42944</v>
      </c>
      <c r="F13" s="8" t="s">
        <v>47</v>
      </c>
      <c r="G13" s="8"/>
      <c r="H13" s="10"/>
      <c r="I13" s="11"/>
      <c r="J13" s="11">
        <v>1820.69</v>
      </c>
      <c r="K13" s="11"/>
      <c r="L13" s="11">
        <v>100</v>
      </c>
      <c r="M13" s="11">
        <v>51.98</v>
      </c>
      <c r="N13" s="6">
        <f t="shared" si="0"/>
        <v>1972.67</v>
      </c>
      <c r="O13" s="14"/>
      <c r="P13" s="18"/>
      <c r="Q13" s="16">
        <f t="shared" si="1"/>
        <v>1972.67</v>
      </c>
    </row>
    <row r="14" spans="1:17" ht="29" x14ac:dyDescent="0.35">
      <c r="A14" s="8" t="s">
        <v>53</v>
      </c>
      <c r="B14" s="8" t="s">
        <v>69</v>
      </c>
      <c r="C14" s="20" t="s">
        <v>71</v>
      </c>
      <c r="D14" s="9">
        <v>42971</v>
      </c>
      <c r="E14" s="9">
        <v>42971</v>
      </c>
      <c r="F14" s="8" t="s">
        <v>47</v>
      </c>
      <c r="G14" s="14"/>
      <c r="H14" s="14"/>
      <c r="I14" s="14"/>
      <c r="J14" s="14">
        <v>78.8</v>
      </c>
      <c r="K14" s="14"/>
      <c r="L14" s="15">
        <v>32.5</v>
      </c>
      <c r="M14" s="14"/>
      <c r="N14" s="12">
        <f t="shared" si="0"/>
        <v>111.3</v>
      </c>
      <c r="O14" s="14"/>
      <c r="P14" s="14"/>
      <c r="Q14" s="16">
        <f t="shared" si="1"/>
        <v>111.3</v>
      </c>
    </row>
  </sheetData>
  <pageMargins left="0.25" right="0.25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2.5" x14ac:dyDescent="0.25"/>
  <sheetData>
    <row r="1" spans="1:2" x14ac:dyDescent="0.25">
      <c r="A1" t="s">
        <v>17</v>
      </c>
      <c r="B1" t="s">
        <v>31</v>
      </c>
    </row>
    <row r="8" spans="1:2" x14ac:dyDescent="0.25">
      <c r="A8" t="s">
        <v>18</v>
      </c>
    </row>
    <row r="15" spans="1:2" x14ac:dyDescent="0.25">
      <c r="A15" t="s">
        <v>19</v>
      </c>
    </row>
    <row r="22" spans="1:1" x14ac:dyDescent="0.25">
      <c r="A22" t="s">
        <v>20</v>
      </c>
    </row>
    <row r="29" spans="1:1" x14ac:dyDescent="0.25">
      <c r="A29" t="s">
        <v>21</v>
      </c>
    </row>
    <row r="65" spans="1:1" x14ac:dyDescent="0.25">
      <c r="A65" t="s">
        <v>22</v>
      </c>
    </row>
    <row r="72" spans="1:1" x14ac:dyDescent="0.25">
      <c r="A72" t="s">
        <v>23</v>
      </c>
    </row>
    <row r="79" spans="1:1" x14ac:dyDescent="0.25">
      <c r="A79" t="s">
        <v>24</v>
      </c>
    </row>
    <row r="86" spans="1:1" x14ac:dyDescent="0.25">
      <c r="A86" t="s">
        <v>25</v>
      </c>
    </row>
    <row r="93" spans="1:1" x14ac:dyDescent="0.25">
      <c r="A93" t="s">
        <v>26</v>
      </c>
    </row>
    <row r="100" spans="1:1" x14ac:dyDescent="0.25">
      <c r="A100" t="s">
        <v>27</v>
      </c>
    </row>
    <row r="107" spans="1:1" x14ac:dyDescent="0.25">
      <c r="A107" t="s">
        <v>28</v>
      </c>
    </row>
    <row r="114" spans="1:1" x14ac:dyDescent="0.25">
      <c r="A114" t="s">
        <v>29</v>
      </c>
    </row>
    <row r="121" spans="1:1" x14ac:dyDescent="0.25">
      <c r="A121" t="s">
        <v>30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22"/>
  <sheetViews>
    <sheetView view="pageLayout" zoomScaleNormal="100" zoomScaleSheetLayoutView="133" workbookViewId="0">
      <selection activeCell="A4" sqref="A4:L9"/>
    </sheetView>
  </sheetViews>
  <sheetFormatPr defaultRowHeight="12.5" x14ac:dyDescent="0.25"/>
  <cols>
    <col min="1" max="1" width="13.81640625" customWidth="1"/>
    <col min="2" max="2" width="10.1796875" customWidth="1"/>
    <col min="3" max="3" width="15.1796875" customWidth="1"/>
    <col min="4" max="4" width="10.453125" customWidth="1"/>
    <col min="5" max="5" width="10" customWidth="1"/>
    <col min="6" max="6" width="16.453125" customWidth="1"/>
    <col min="7" max="7" width="11" customWidth="1"/>
    <col min="8" max="8" width="10.7265625" customWidth="1"/>
    <col min="9" max="9" width="9.1796875" customWidth="1"/>
    <col min="10" max="10" width="12.453125" customWidth="1"/>
    <col min="11" max="11" width="14.1796875" customWidth="1"/>
    <col min="12" max="12" width="9" customWidth="1"/>
    <col min="13" max="13" width="10.81640625" customWidth="1"/>
    <col min="14" max="14" width="10.26953125" customWidth="1"/>
    <col min="15" max="15" width="9.54296875" customWidth="1"/>
    <col min="16" max="16" width="9.453125" customWidth="1"/>
    <col min="17" max="17" width="9" customWidth="1"/>
  </cols>
  <sheetData>
    <row r="3" spans="1:17" ht="38.25" customHeight="1" x14ac:dyDescent="0.25">
      <c r="A3" s="5" t="s">
        <v>32</v>
      </c>
      <c r="B3" s="5" t="s">
        <v>33</v>
      </c>
      <c r="C3" s="5" t="s">
        <v>34</v>
      </c>
      <c r="D3" s="5" t="s">
        <v>35</v>
      </c>
      <c r="E3" s="5" t="s">
        <v>36</v>
      </c>
      <c r="F3" s="5" t="s">
        <v>5</v>
      </c>
      <c r="G3" s="5" t="s">
        <v>37</v>
      </c>
      <c r="H3" s="5" t="s">
        <v>38</v>
      </c>
      <c r="I3" s="5" t="s">
        <v>39</v>
      </c>
      <c r="J3" s="5" t="s">
        <v>40</v>
      </c>
      <c r="K3" s="5" t="s">
        <v>41</v>
      </c>
      <c r="L3" s="5" t="s">
        <v>42</v>
      </c>
      <c r="M3" s="5" t="s">
        <v>43</v>
      </c>
      <c r="N3" s="5" t="s">
        <v>44</v>
      </c>
      <c r="O3" s="5" t="s">
        <v>45</v>
      </c>
      <c r="P3" s="5" t="s">
        <v>46</v>
      </c>
      <c r="Q3" s="5" t="s">
        <v>16</v>
      </c>
    </row>
    <row r="4" spans="1:17" ht="26" x14ac:dyDescent="0.3">
      <c r="A4" s="8" t="s">
        <v>51</v>
      </c>
      <c r="B4" s="8" t="s">
        <v>49</v>
      </c>
      <c r="C4" s="8" t="s">
        <v>50</v>
      </c>
      <c r="D4" s="9">
        <v>42424</v>
      </c>
      <c r="E4" s="9">
        <v>42424</v>
      </c>
      <c r="F4" s="8" t="s">
        <v>47</v>
      </c>
      <c r="G4" s="8"/>
      <c r="H4" s="10"/>
      <c r="I4" s="11"/>
      <c r="J4" s="11">
        <v>12</v>
      </c>
      <c r="K4" s="3"/>
      <c r="L4" s="3"/>
      <c r="M4" s="3"/>
      <c r="N4" s="6">
        <f t="shared" ref="N4:N6" si="0">SUM(I4:M4)</f>
        <v>12</v>
      </c>
      <c r="O4" s="3"/>
      <c r="P4" s="3"/>
      <c r="Q4" s="6">
        <f>SUM(N4:P4)</f>
        <v>12</v>
      </c>
    </row>
    <row r="5" spans="1:17" ht="26" x14ac:dyDescent="0.3">
      <c r="A5" s="8" t="s">
        <v>51</v>
      </c>
      <c r="B5" s="8" t="s">
        <v>49</v>
      </c>
      <c r="C5" s="8" t="s">
        <v>50</v>
      </c>
      <c r="D5" s="9">
        <v>42530</v>
      </c>
      <c r="E5" s="9">
        <v>42530</v>
      </c>
      <c r="F5" s="8" t="s">
        <v>47</v>
      </c>
      <c r="G5" s="8"/>
      <c r="H5" s="10"/>
      <c r="I5" s="11"/>
      <c r="J5" s="11">
        <v>99.48</v>
      </c>
      <c r="K5" s="3"/>
      <c r="L5" s="3"/>
      <c r="M5" s="3"/>
      <c r="N5" s="6">
        <f t="shared" si="0"/>
        <v>99.48</v>
      </c>
      <c r="O5" s="3"/>
      <c r="P5" s="3"/>
      <c r="Q5" s="6">
        <f>SUM(N5:P5)</f>
        <v>99.48</v>
      </c>
    </row>
    <row r="6" spans="1:17" ht="26" x14ac:dyDescent="0.3">
      <c r="A6" s="8" t="s">
        <v>51</v>
      </c>
      <c r="B6" s="8" t="s">
        <v>49</v>
      </c>
      <c r="C6" s="8" t="s">
        <v>50</v>
      </c>
      <c r="D6" s="9">
        <v>42607</v>
      </c>
      <c r="E6" s="9">
        <v>42607</v>
      </c>
      <c r="F6" s="8" t="s">
        <v>47</v>
      </c>
      <c r="G6" s="8"/>
      <c r="H6" s="10"/>
      <c r="I6" s="11"/>
      <c r="J6" s="11">
        <v>12</v>
      </c>
      <c r="K6" s="3"/>
      <c r="L6" s="3"/>
      <c r="M6" s="3"/>
      <c r="N6" s="6">
        <f t="shared" si="0"/>
        <v>12</v>
      </c>
      <c r="O6" s="3"/>
      <c r="P6" s="3"/>
      <c r="Q6" s="6">
        <f t="shared" ref="Q6:Q22" si="1">SUM(N6:P6)</f>
        <v>12</v>
      </c>
    </row>
    <row r="7" spans="1:17" ht="26" x14ac:dyDescent="0.3">
      <c r="A7" s="8" t="s">
        <v>48</v>
      </c>
      <c r="B7" s="8" t="s">
        <v>49</v>
      </c>
      <c r="C7" s="8" t="s">
        <v>50</v>
      </c>
      <c r="D7" s="9">
        <v>42606</v>
      </c>
      <c r="E7" s="9">
        <v>42607</v>
      </c>
      <c r="F7" s="8" t="s">
        <v>47</v>
      </c>
      <c r="G7" s="8"/>
      <c r="H7" s="10"/>
      <c r="I7" s="11"/>
      <c r="J7" s="11">
        <v>98</v>
      </c>
      <c r="K7" s="3"/>
      <c r="L7" s="3">
        <v>20</v>
      </c>
      <c r="M7" s="3"/>
      <c r="N7" s="6">
        <f t="shared" ref="N7:N22" si="2">SUM(I7:M7)</f>
        <v>118</v>
      </c>
      <c r="O7" s="3"/>
      <c r="P7" s="3"/>
      <c r="Q7" s="6">
        <f t="shared" si="1"/>
        <v>118</v>
      </c>
    </row>
    <row r="8" spans="1:17" ht="26" x14ac:dyDescent="0.3">
      <c r="A8" s="8" t="s">
        <v>52</v>
      </c>
      <c r="B8" s="8" t="s">
        <v>49</v>
      </c>
      <c r="C8" s="8" t="s">
        <v>50</v>
      </c>
      <c r="D8" s="9">
        <v>42607</v>
      </c>
      <c r="E8" s="9">
        <v>42607</v>
      </c>
      <c r="F8" s="8" t="s">
        <v>47</v>
      </c>
      <c r="G8" s="8"/>
      <c r="H8" s="10"/>
      <c r="I8" s="11"/>
      <c r="J8" s="11">
        <v>75</v>
      </c>
      <c r="K8" s="3"/>
      <c r="L8" s="3"/>
      <c r="M8" s="3"/>
      <c r="N8" s="6">
        <f t="shared" si="2"/>
        <v>75</v>
      </c>
      <c r="O8" s="3"/>
      <c r="P8" s="3"/>
      <c r="Q8" s="6">
        <f t="shared" si="1"/>
        <v>75</v>
      </c>
    </row>
    <row r="9" spans="1:17" ht="26" x14ac:dyDescent="0.3">
      <c r="A9" s="8" t="s">
        <v>53</v>
      </c>
      <c r="B9" s="8" t="s">
        <v>49</v>
      </c>
      <c r="C9" s="8" t="s">
        <v>50</v>
      </c>
      <c r="D9" s="9">
        <v>42606</v>
      </c>
      <c r="E9" s="9" t="s">
        <v>54</v>
      </c>
      <c r="F9" s="8" t="s">
        <v>47</v>
      </c>
      <c r="G9" s="8"/>
      <c r="H9" s="10"/>
      <c r="I9" s="11"/>
      <c r="J9" s="11">
        <v>77.319999999999993</v>
      </c>
      <c r="K9" s="3"/>
      <c r="L9" s="3">
        <v>8.75</v>
      </c>
      <c r="M9" s="3"/>
      <c r="N9" s="6">
        <f t="shared" si="2"/>
        <v>86.07</v>
      </c>
      <c r="O9" s="3"/>
      <c r="P9" s="3"/>
      <c r="Q9" s="6">
        <f t="shared" si="1"/>
        <v>86.07</v>
      </c>
    </row>
    <row r="10" spans="1:17" ht="13" x14ac:dyDescent="0.3">
      <c r="A10" s="1"/>
      <c r="B10" s="1"/>
      <c r="C10" s="1"/>
      <c r="D10" s="2"/>
      <c r="E10" s="2"/>
      <c r="F10" s="1"/>
      <c r="G10" s="1"/>
      <c r="H10" s="4"/>
      <c r="I10" s="3"/>
      <c r="J10" s="3"/>
      <c r="K10" s="3"/>
      <c r="L10" s="3"/>
      <c r="M10" s="3"/>
      <c r="N10" s="6">
        <f t="shared" si="2"/>
        <v>0</v>
      </c>
      <c r="O10" s="3"/>
      <c r="P10" s="3"/>
      <c r="Q10" s="6">
        <f t="shared" si="1"/>
        <v>0</v>
      </c>
    </row>
    <row r="11" spans="1:17" ht="13" x14ac:dyDescent="0.3">
      <c r="A11" s="1"/>
      <c r="B11" s="1"/>
      <c r="C11" s="1"/>
      <c r="D11" s="2"/>
      <c r="E11" s="2"/>
      <c r="F11" s="1"/>
      <c r="G11" s="1"/>
      <c r="H11" s="4"/>
      <c r="I11" s="3"/>
      <c r="J11" s="3"/>
      <c r="K11" s="3"/>
      <c r="L11" s="3"/>
      <c r="M11" s="3"/>
      <c r="N11" s="6">
        <f t="shared" si="2"/>
        <v>0</v>
      </c>
      <c r="O11" s="3"/>
      <c r="P11" s="3"/>
      <c r="Q11" s="6">
        <f t="shared" si="1"/>
        <v>0</v>
      </c>
    </row>
    <row r="12" spans="1:17" ht="13" x14ac:dyDescent="0.3">
      <c r="A12" s="1"/>
      <c r="B12" s="1"/>
      <c r="C12" s="1"/>
      <c r="D12" s="2"/>
      <c r="E12" s="2"/>
      <c r="F12" s="1"/>
      <c r="G12" s="1"/>
      <c r="H12" s="4"/>
      <c r="I12" s="3"/>
      <c r="J12" s="3"/>
      <c r="K12" s="3"/>
      <c r="L12" s="3"/>
      <c r="M12" s="3"/>
      <c r="N12" s="6">
        <f t="shared" si="2"/>
        <v>0</v>
      </c>
      <c r="O12" s="3"/>
      <c r="P12" s="3"/>
      <c r="Q12" s="6">
        <f t="shared" si="1"/>
        <v>0</v>
      </c>
    </row>
    <row r="13" spans="1:17" ht="18.75" customHeight="1" x14ac:dyDescent="0.3">
      <c r="A13" s="1"/>
      <c r="B13" s="1"/>
      <c r="C13" s="8"/>
      <c r="D13" s="2"/>
      <c r="E13" s="2"/>
      <c r="F13" s="1"/>
      <c r="G13" s="1"/>
      <c r="H13" s="4"/>
      <c r="I13" s="3"/>
      <c r="J13" s="3"/>
      <c r="K13" s="3"/>
      <c r="L13" s="3"/>
      <c r="M13" s="3"/>
      <c r="N13" s="6">
        <f t="shared" si="2"/>
        <v>0</v>
      </c>
      <c r="O13" s="3"/>
      <c r="P13" s="3"/>
      <c r="Q13" s="6">
        <f t="shared" si="1"/>
        <v>0</v>
      </c>
    </row>
    <row r="14" spans="1:17" ht="13" x14ac:dyDescent="0.3">
      <c r="A14" s="1"/>
      <c r="B14" s="1"/>
      <c r="C14" s="7"/>
      <c r="D14" s="2"/>
      <c r="E14" s="2"/>
      <c r="F14" s="1"/>
      <c r="G14" s="1"/>
      <c r="H14" s="4"/>
      <c r="I14" s="3"/>
      <c r="J14" s="3"/>
      <c r="K14" s="3"/>
      <c r="L14" s="3"/>
      <c r="M14" s="3"/>
      <c r="N14" s="6">
        <f t="shared" si="2"/>
        <v>0</v>
      </c>
      <c r="O14" s="3"/>
      <c r="P14" s="3"/>
      <c r="Q14" s="6">
        <f t="shared" si="1"/>
        <v>0</v>
      </c>
    </row>
    <row r="15" spans="1:17" ht="13" x14ac:dyDescent="0.3">
      <c r="A15" s="1"/>
      <c r="B15" s="1"/>
      <c r="C15" s="1"/>
      <c r="D15" s="2"/>
      <c r="E15" s="2"/>
      <c r="F15" s="1"/>
      <c r="G15" s="1"/>
      <c r="H15" s="4"/>
      <c r="I15" s="3"/>
      <c r="J15" s="3"/>
      <c r="K15" s="3"/>
      <c r="L15" s="3"/>
      <c r="M15" s="3"/>
      <c r="N15" s="6">
        <f t="shared" si="2"/>
        <v>0</v>
      </c>
      <c r="O15" s="3"/>
      <c r="P15" s="3"/>
      <c r="Q15" s="6">
        <f t="shared" si="1"/>
        <v>0</v>
      </c>
    </row>
    <row r="16" spans="1:17" ht="13" x14ac:dyDescent="0.3">
      <c r="A16" s="1"/>
      <c r="B16" s="1"/>
      <c r="C16" s="1"/>
      <c r="D16" s="2"/>
      <c r="E16" s="2"/>
      <c r="F16" s="1"/>
      <c r="G16" s="1"/>
      <c r="H16" s="4"/>
      <c r="I16" s="3"/>
      <c r="J16" s="3"/>
      <c r="K16" s="3"/>
      <c r="L16" s="3"/>
      <c r="M16" s="3"/>
      <c r="N16" s="6">
        <f t="shared" si="2"/>
        <v>0</v>
      </c>
      <c r="O16" s="3"/>
      <c r="P16" s="3"/>
      <c r="Q16" s="6">
        <f t="shared" si="1"/>
        <v>0</v>
      </c>
    </row>
    <row r="17" spans="1:17" ht="13" x14ac:dyDescent="0.3">
      <c r="A17" s="1"/>
      <c r="B17" s="1"/>
      <c r="C17" s="1"/>
      <c r="D17" s="2"/>
      <c r="E17" s="2"/>
      <c r="F17" s="1"/>
      <c r="G17" s="1"/>
      <c r="H17" s="1"/>
      <c r="I17" s="1"/>
      <c r="J17" s="1"/>
      <c r="K17" s="1"/>
      <c r="L17" s="1"/>
      <c r="M17" s="1"/>
      <c r="N17" s="1">
        <f t="shared" si="2"/>
        <v>0</v>
      </c>
      <c r="O17" s="1"/>
      <c r="P17" s="1"/>
      <c r="Q17" s="1">
        <f t="shared" si="1"/>
        <v>0</v>
      </c>
    </row>
    <row r="18" spans="1:17" ht="13" x14ac:dyDescent="0.3">
      <c r="A18" s="1"/>
      <c r="B18" s="1"/>
      <c r="C18" s="1"/>
      <c r="D18" s="2"/>
      <c r="E18" s="2"/>
      <c r="F18" s="1"/>
      <c r="G18" s="1"/>
      <c r="H18" s="1"/>
      <c r="I18" s="1"/>
      <c r="J18" s="1"/>
      <c r="K18" s="1"/>
      <c r="L18" s="1"/>
      <c r="M18" s="1"/>
      <c r="N18" s="1">
        <f t="shared" si="2"/>
        <v>0</v>
      </c>
      <c r="O18" s="1"/>
      <c r="P18" s="1"/>
      <c r="Q18" s="1">
        <f t="shared" si="1"/>
        <v>0</v>
      </c>
    </row>
    <row r="19" spans="1:17" ht="13" x14ac:dyDescent="0.3">
      <c r="A19" s="1"/>
      <c r="B19" s="1"/>
      <c r="C19" s="1"/>
      <c r="D19" s="2"/>
      <c r="E19" s="2"/>
      <c r="F19" s="1"/>
      <c r="G19" s="1"/>
      <c r="H19" s="1"/>
      <c r="I19" s="1"/>
      <c r="J19" s="1"/>
      <c r="K19" s="1"/>
      <c r="L19" s="1"/>
      <c r="M19" s="1"/>
      <c r="N19" s="1">
        <f t="shared" si="2"/>
        <v>0</v>
      </c>
      <c r="O19" s="1"/>
      <c r="P19" s="1"/>
      <c r="Q19" s="1">
        <f t="shared" si="1"/>
        <v>0</v>
      </c>
    </row>
    <row r="20" spans="1:17" ht="13" x14ac:dyDescent="0.3">
      <c r="A20" s="1"/>
      <c r="B20" s="1"/>
      <c r="C20" s="1"/>
      <c r="D20" s="2"/>
      <c r="E20" s="2"/>
      <c r="F20" s="1"/>
      <c r="G20" s="1"/>
      <c r="H20" s="1"/>
      <c r="I20" s="1"/>
      <c r="J20" s="1"/>
      <c r="K20" s="1"/>
      <c r="L20" s="1"/>
      <c r="M20" s="1"/>
      <c r="N20" s="1">
        <f t="shared" si="2"/>
        <v>0</v>
      </c>
      <c r="O20" s="1"/>
      <c r="P20" s="1"/>
      <c r="Q20" s="1">
        <f t="shared" si="1"/>
        <v>0</v>
      </c>
    </row>
    <row r="21" spans="1:17" ht="13" x14ac:dyDescent="0.3">
      <c r="A21" s="1"/>
      <c r="B21" s="1"/>
      <c r="C21" s="1"/>
      <c r="D21" s="2"/>
      <c r="E21" s="2"/>
      <c r="F21" s="1"/>
      <c r="G21" s="1"/>
      <c r="H21" s="1"/>
      <c r="I21" s="1"/>
      <c r="J21" s="1"/>
      <c r="K21" s="1"/>
      <c r="L21" s="1"/>
      <c r="M21" s="1"/>
      <c r="N21" s="1">
        <f t="shared" si="2"/>
        <v>0</v>
      </c>
      <c r="O21" s="1"/>
      <c r="P21" s="1"/>
      <c r="Q21" s="1">
        <f t="shared" si="1"/>
        <v>0</v>
      </c>
    </row>
    <row r="22" spans="1:17" ht="13" x14ac:dyDescent="0.3">
      <c r="A22" s="1"/>
      <c r="B22" s="1"/>
      <c r="C22" s="1"/>
      <c r="D22" s="2"/>
      <c r="E22" s="2"/>
      <c r="F22" s="1"/>
      <c r="G22" s="1"/>
      <c r="H22" s="1"/>
      <c r="I22" s="1"/>
      <c r="J22" s="1"/>
      <c r="K22" s="1"/>
      <c r="L22" s="1"/>
      <c r="M22" s="1"/>
      <c r="N22" s="1">
        <f t="shared" si="2"/>
        <v>0</v>
      </c>
      <c r="O22" s="1"/>
      <c r="P22" s="1"/>
      <c r="Q22" s="1">
        <f t="shared" si="1"/>
        <v>0</v>
      </c>
    </row>
  </sheetData>
  <pageMargins left="0.25" right="0.25" top="0.75" bottom="0.75" header="0.3" footer="0.3"/>
  <pageSetup paperSize="5" scale="91" fitToHeight="6" orientation="landscape" r:id="rId1"/>
  <headerFooter differentOddEven="1">
    <oddHeader>&amp;CEducation Quality and Accountability Office
EQAO Expenses Paid Out October 1, 2016 to December 31, 2016</oddHead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QAO Documents" ma:contentTypeID="0x010100FDC47146B2E14A6782446984EACAD4BC00B4EA3D2DA48DE545A9FD7E9A16D63246" ma:contentTypeVersion="22" ma:contentTypeDescription="EQAO Document" ma:contentTypeScope="" ma:versionID="b8d8889c728e339201157a4e72c43de3">
  <xsd:schema xmlns:xsd="http://www.w3.org/2001/XMLSchema" xmlns:xs="http://www.w3.org/2001/XMLSchema" xmlns:p="http://schemas.microsoft.com/office/2006/metadata/properties" xmlns:ns1="http://schemas.microsoft.com/sharepoint/v3" xmlns:ns2="ffd35472-6145-4b1f-afba-4a26e93d71de" xmlns:ns3="50cba161-413c-4908-9735-aaab05ba7bad" targetNamespace="http://schemas.microsoft.com/office/2006/metadata/properties" ma:root="true" ma:fieldsID="41c6ef5c3ec69a84754ec395fe3ceb3e" ns1:_="" ns2:_="" ns3:_="">
    <xsd:import namespace="http://schemas.microsoft.com/sharepoint/v3"/>
    <xsd:import namespace="ffd35472-6145-4b1f-afba-4a26e93d71de"/>
    <xsd:import namespace="50cba161-413c-4908-9735-aaab05ba7bad"/>
    <xsd:element name="properties">
      <xsd:complexType>
        <xsd:sequence>
          <xsd:element name="documentManagement">
            <xsd:complexType>
              <xsd:all>
                <xsd:element ref="ns2:Owner"/>
                <xsd:element ref="ns3:Year"/>
                <xsd:element ref="ns1:PublishingStartDate" minOccurs="0"/>
                <xsd:element ref="ns1:PublishingExpirationDate" minOccurs="0"/>
                <xsd:element ref="ns2:ArchiveDate"/>
                <xsd:element ref="ns3:EQAOAssessmentTaxHTField0" minOccurs="0"/>
                <xsd:element ref="ns3:EQAODocumentLanguageTaxHTField0" minOccurs="0"/>
                <xsd:element ref="ns3:EQAOAudienceGroupTaxHTField0" minOccurs="0"/>
                <xsd:element ref="ns2:TaxCatchAll" minOccurs="0"/>
                <xsd:element ref="ns3:EQAODocumentTypeTaxHTField0" minOccurs="0"/>
                <xsd:element ref="ns2:_dlc_DocId" minOccurs="0"/>
                <xsd:element ref="ns2:_dlc_DocIdUrl" minOccurs="0"/>
                <xsd:element ref="ns2:_dlc_DocIdPersistId" minOccurs="0"/>
                <xsd:element ref="ns2:Archi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d35472-6145-4b1f-afba-4a26e93d71de" elementFormDefault="qualified">
    <xsd:import namespace="http://schemas.microsoft.com/office/2006/documentManagement/types"/>
    <xsd:import namespace="http://schemas.microsoft.com/office/infopath/2007/PartnerControls"/>
    <xsd:element name="Owner" ma:index="2" ma:displayName="Owner" ma:description="Owner Description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eDate" ma:index="10" ma:displayName="Archive Date" ma:format="DateTime" ma:internalName="ArchiveDate" ma:readOnly="false">
      <xsd:simpleType>
        <xsd:restriction base="dms:DateTime"/>
      </xsd:simpleType>
    </xsd:element>
    <xsd:element name="TaxCatchAll" ma:index="17" nillable="true" ma:displayName="Taxonomy Catch All Column" ma:hidden="true" ma:list="{3d097caf-ccf5-4d80-8df4-75fba2d2b387}" ma:internalName="TaxCatchAll" ma:showField="CatchAllData" ma:web="ffd35472-6145-4b1f-afba-4a26e93d71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rchived" ma:index="27" nillable="true" ma:displayName="Archived" ma:default="0" ma:internalName="Archiv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ba161-413c-4908-9735-aaab05ba7bad" elementFormDefault="qualified">
    <xsd:import namespace="http://schemas.microsoft.com/office/2006/documentManagement/types"/>
    <xsd:import namespace="http://schemas.microsoft.com/office/infopath/2007/PartnerControls"/>
    <xsd:element name="Year" ma:index="3" ma:displayName="Year" ma:format="Dropdown" ma:internalName="Year">
      <xsd:simpleType>
        <xsd:restriction base="dms:Choice">
          <xsd:enumeration value="1995"/>
          <xsd:enumeration value="1996"/>
          <xsd:enumeration value="1997"/>
          <xsd:enumeration value="1998"/>
          <xsd:enumeration value="1999"/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EQAOAssessmentTaxHTField0" ma:index="13" ma:taxonomy="true" ma:internalName="EQAOAssessmentTaxHTField0" ma:taxonomyFieldName="EQAOAssessment" ma:displayName="EQAO Assessment" ma:fieldId="{6b22838c-05f1-406a-89d8-8ff2562a78f8}" ma:sspId="343ebcff-ce2a-45d3-9186-1d0c8f4892ac" ma:termSetId="2b7abd93-19f8-4374-a91f-07971a07f4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QAODocumentLanguageTaxHTField0" ma:index="14" ma:taxonomy="true" ma:internalName="EQAODocumentLanguageTaxHTField0" ma:taxonomyFieldName="EQAODocumentLanguage" ma:displayName="Document Language" ma:fieldId="{67af89d0-0c45-4e6a-816a-c64840348acd}" ma:sspId="343ebcff-ce2a-45d3-9186-1d0c8f4892ac" ma:termSetId="c3b6f40d-d2e5-4cae-8e91-c9fcffed44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QAOAudienceGroupTaxHTField0" ma:index="16" ma:taxonomy="true" ma:internalName="EQAOAudienceGroupTaxHTField0" ma:taxonomyFieldName="EQAOAudienceGroup" ma:displayName="Audience Group" ma:fieldId="{69c6823c-9f3e-4441-8bd5-7c3e215b65f7}" ma:sspId="343ebcff-ce2a-45d3-9186-1d0c8f4892ac" ma:termSetId="3681e92b-8f22-47f0-af8b-772415057fc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QAODocumentTypeTaxHTField0" ma:index="18" ma:taxonomy="true" ma:internalName="EQAODocumentTypeTaxHTField0" ma:taxonomyFieldName="EQAODocumentType" ma:displayName="Document Type" ma:fieldId="{cc9045a6-7a40-49af-a703-1c0698efe546}" ma:sspId="343ebcff-ce2a-45d3-9186-1d0c8f4892ac" ma:termSetId="b1669cce-b144-48ef-a905-91ecd24ead0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QAOAssessment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 Assessments</TermName>
          <TermId xmlns="http://schemas.microsoft.com/office/infopath/2007/PartnerControls">513d3bc3-540d-4e83-af50-26a91eb341e2</TermId>
        </TermInfo>
      </Terms>
    </EQAOAssessmentTaxHTField0>
    <EQAODocumentType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Documents</TermName>
          <TermId xmlns="http://schemas.microsoft.com/office/infopath/2007/PartnerControls">ff6571b8-765d-4342-8de5-3add2526817b</TermId>
        </TermInfo>
      </Terms>
    </EQAODocumentTypeTaxHTField0>
    <EQAODocumentLanguage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4c88f785-95b2-45f4-a5b9-79aa162be133</TermId>
        </TermInfo>
      </Terms>
    </EQAODocumentLanguageTaxHTField0>
    <EQAOAudienceGroup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Ontario Public</TermName>
          <TermId xmlns="http://schemas.microsoft.com/office/infopath/2007/PartnerControls">ca871151-24d9-4e3f-89c8-57b0bf5b449b</TermId>
        </TermInfo>
      </Terms>
    </EQAOAudienceGroupTaxHTField0>
    <Owner xmlns="ffd35472-6145-4b1f-afba-4a26e93d71de">
      <UserInfo>
        <DisplayName>Tony Dias</DisplayName>
        <AccountId>281</AccountId>
        <AccountType/>
      </UserInfo>
    </Owner>
    <PublishingExpirationDate xmlns="http://schemas.microsoft.com/sharepoint/v3" xsi:nil="true"/>
    <PublishingStartDate xmlns="http://schemas.microsoft.com/sharepoint/v3" xsi:nil="true"/>
    <TaxCatchAll xmlns="ffd35472-6145-4b1f-afba-4a26e93d71de">
      <Value>98</Value>
      <Value>33</Value>
      <Value>1</Value>
      <Value>28</Value>
    </TaxCatchAll>
    <ArchiveDate xmlns="ffd35472-6145-4b1f-afba-4a26e93d71de">2025-12-31T05:00:00+00:00</ArchiveDate>
    <Archived xmlns="ffd35472-6145-4b1f-afba-4a26e93d71de">false</Archived>
    <Year xmlns="50cba161-413c-4908-9735-aaab05ba7bad">2017</Year>
  </documentManagement>
</p:properties>
</file>

<file path=customXml/itemProps1.xml><?xml version="1.0" encoding="utf-8"?>
<ds:datastoreItem xmlns:ds="http://schemas.openxmlformats.org/officeDocument/2006/customXml" ds:itemID="{D82FF5CD-0C2E-4EF8-96B1-4E561090AE61}"/>
</file>

<file path=customXml/itemProps2.xml><?xml version="1.0" encoding="utf-8"?>
<ds:datastoreItem xmlns:ds="http://schemas.openxmlformats.org/officeDocument/2006/customXml" ds:itemID="{B5F7FD6C-DEC7-473D-85B8-ACB34C66A0F4}"/>
</file>

<file path=customXml/itemProps3.xml><?xml version="1.0" encoding="utf-8"?>
<ds:datastoreItem xmlns:ds="http://schemas.openxmlformats.org/officeDocument/2006/customXml" ds:itemID="{5BED8FA7-1584-4E92-A28A-E57EA6CF28A3}"/>
</file>

<file path=customXml/itemProps4.xml><?xml version="1.0" encoding="utf-8"?>
<ds:datastoreItem xmlns:ds="http://schemas.openxmlformats.org/officeDocument/2006/customXml" ds:itemID="{93CA896C-7F4E-4132-81AD-91E1050109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Expenses</vt:lpstr>
      <vt:lpstr>Sheet1</vt:lpstr>
      <vt:lpstr>Expenses FR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Provincial Agency Expenses: 2017 First Quarter Report</dc:title>
  <dc:creator>Keeling, Angela (MGS)</dc:creator>
  <cp:lastModifiedBy>Kirsten Mason</cp:lastModifiedBy>
  <cp:lastPrinted>2017-08-08T18:59:52Z</cp:lastPrinted>
  <dcterms:created xsi:type="dcterms:W3CDTF">2014-01-23T19:45:31Z</dcterms:created>
  <dcterms:modified xsi:type="dcterms:W3CDTF">2017-11-23T20:21:15Z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0x010100FDC47146B2E14A6782446984EACAD4BC00B4EA3D2DA48DE545A9FD7E9A16D63246</vt:lpwstr>
  </property>
  <property fmtid="{D5CDD505-2E9C-101B-9397-08002B2CF9AE}" pid="3" name="EQAODocumentType">
    <vt:lpwstr>28;#Corporate Documents|ff6571b8-765d-4342-8de5-3add2526817b</vt:lpwstr>
  </property>
  <property fmtid="{D5CDD505-2E9C-101B-9397-08002B2CF9AE}" pid="4" name="EQAOAssessment">
    <vt:lpwstr>98;#All Assessments|513d3bc3-540d-4e83-af50-26a91eb341e2</vt:lpwstr>
  </property>
  <property fmtid="{D5CDD505-2E9C-101B-9397-08002B2CF9AE}" pid="5" name="EQAOAudienceGroup">
    <vt:lpwstr>1;#Ontario Public|ca871151-24d9-4e3f-89c8-57b0bf5b449b</vt:lpwstr>
  </property>
  <property fmtid="{D5CDD505-2E9C-101B-9397-08002B2CF9AE}" pid="6" name="EQAODocumentLanguage">
    <vt:lpwstr>33;#English|4c88f785-95b2-45f4-a5b9-79aa162be133</vt:lpwstr>
  </property>
</Properties>
</file>